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828"/>
  <workbookPr/>
  <mc:AlternateContent xmlns:mc="http://schemas.openxmlformats.org/markup-compatibility/2006">
    <mc:Choice Requires="x15">
      <x15ac:absPath xmlns:x15ac="http://schemas.microsoft.com/office/spreadsheetml/2010/11/ac" url="\\Server\обмен\"/>
    </mc:Choice>
  </mc:AlternateContent>
  <bookViews>
    <workbookView xWindow="0" yWindow="0" windowWidth="21570" windowHeight="8055" tabRatio="806" activeTab="3"/>
  </bookViews>
  <sheets>
    <sheet name="Болт фундаментный " sheetId="1" r:id="rId1"/>
    <sheet name="Анкер 6.1" sheetId="4" r:id="rId2"/>
    <sheet name="БСР болты" sheetId="5" r:id="rId3"/>
    <sheet name="Шпильки метровые гост" sheetId="6" r:id="rId4"/>
    <sheet name="Плиты анкерные" sheetId="7" r:id="rId5"/>
    <sheet name="Муфта фундаментная" sheetId="8" r:id="rId6"/>
    <sheet name="Установка болтов фундаментных " sheetId="9" r:id="rId7"/>
  </sheets>
  <calcPr calcId="171027"/>
</workbook>
</file>

<file path=xl/calcChain.xml><?xml version="1.0" encoding="utf-8"?>
<calcChain xmlns="http://schemas.openxmlformats.org/spreadsheetml/2006/main">
  <c r="H27" i="1" l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26" i="1"/>
  <c r="H25" i="1" l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</calcChain>
</file>

<file path=xl/sharedStrings.xml><?xml version="1.0" encoding="utf-8"?>
<sst xmlns="http://schemas.openxmlformats.org/spreadsheetml/2006/main" count="3559" uniqueCount="137">
  <si>
    <t>Наименование</t>
  </si>
  <si>
    <t>ГОСТ</t>
  </si>
  <si>
    <t>Исп.</t>
  </si>
  <si>
    <t>Тип</t>
  </si>
  <si>
    <t>Длина</t>
  </si>
  <si>
    <t>Ед. изм.</t>
  </si>
  <si>
    <t>ГОСТ 24379-80</t>
  </si>
  <si>
    <t xml:space="preserve"> 1.1</t>
  </si>
  <si>
    <t>М12</t>
  </si>
  <si>
    <t>х300</t>
  </si>
  <si>
    <t>комплект</t>
  </si>
  <si>
    <t>х400</t>
  </si>
  <si>
    <t>х500</t>
  </si>
  <si>
    <t>х600</t>
  </si>
  <si>
    <t>х710</t>
  </si>
  <si>
    <t>х800</t>
  </si>
  <si>
    <t>х900</t>
  </si>
  <si>
    <t>х1000</t>
  </si>
  <si>
    <t>М16</t>
  </si>
  <si>
    <t>х1120</t>
  </si>
  <si>
    <t>х1250</t>
  </si>
  <si>
    <t>М20</t>
  </si>
  <si>
    <t>х1320</t>
  </si>
  <si>
    <t>х1400</t>
  </si>
  <si>
    <t>М24</t>
  </si>
  <si>
    <t>х1500</t>
  </si>
  <si>
    <t>х1600</t>
  </si>
  <si>
    <t>х1700</t>
  </si>
  <si>
    <t>М30</t>
  </si>
  <si>
    <t>х1800</t>
  </si>
  <si>
    <t>х1900</t>
  </si>
  <si>
    <t>х2000</t>
  </si>
  <si>
    <t>М36</t>
  </si>
  <si>
    <t>х2120</t>
  </si>
  <si>
    <t>х2240</t>
  </si>
  <si>
    <t>х2300</t>
  </si>
  <si>
    <t>М42</t>
  </si>
  <si>
    <t>х2360</t>
  </si>
  <si>
    <t>х2500</t>
  </si>
  <si>
    <t>М48</t>
  </si>
  <si>
    <t>х2650</t>
  </si>
  <si>
    <t>х2800</t>
  </si>
  <si>
    <t xml:space="preserve"> 1.2</t>
  </si>
  <si>
    <t xml:space="preserve"> 2.1</t>
  </si>
  <si>
    <t>х200</t>
  </si>
  <si>
    <t>х250</t>
  </si>
  <si>
    <t>х350</t>
  </si>
  <si>
    <t>х450</t>
  </si>
  <si>
    <t xml:space="preserve"> 2.2</t>
  </si>
  <si>
    <t>М56</t>
  </si>
  <si>
    <t>х3150</t>
  </si>
  <si>
    <t>М64</t>
  </si>
  <si>
    <t>М72</t>
  </si>
  <si>
    <t>х3350</t>
  </si>
  <si>
    <t>М80</t>
  </si>
  <si>
    <t>М90</t>
  </si>
  <si>
    <t>х4000</t>
  </si>
  <si>
    <t>х150</t>
  </si>
  <si>
    <t>Болты фундаментные с коническим концом</t>
  </si>
  <si>
    <t>-</t>
  </si>
  <si>
    <t>ООО"Производственно Торговая Компания Крепеж"</t>
  </si>
  <si>
    <t xml:space="preserve"> Московская область г. Люберцы  Котельнический проезд  д.23 В Склад д.25 Б</t>
  </si>
  <si>
    <t xml:space="preserve">  тел.(495)507-70-88,(495)740-28-73.</t>
  </si>
  <si>
    <t>7 октября 2015г.</t>
  </si>
  <si>
    <t>Болт БСР М12Х100 ухл3</t>
  </si>
  <si>
    <t>Болт БСР М16Х150 ухл3</t>
  </si>
  <si>
    <t>Болт БСР М20Х200 ухл3</t>
  </si>
  <si>
    <t>Болт БСР М22Х250 ухл3</t>
  </si>
  <si>
    <t>Болт БСР М24Х300 ухл3</t>
  </si>
  <si>
    <t xml:space="preserve">цена </t>
  </si>
  <si>
    <t>цена шт.метр.</t>
  </si>
  <si>
    <t>черная</t>
  </si>
  <si>
    <t>D</t>
  </si>
  <si>
    <t>B</t>
  </si>
  <si>
    <t>S</t>
  </si>
  <si>
    <t>ММ</t>
  </si>
  <si>
    <t>Цена шт.</t>
  </si>
  <si>
    <t xml:space="preserve">                                    вес кг.шт.</t>
  </si>
  <si>
    <t>Тип 2</t>
  </si>
  <si>
    <t>Тип 3</t>
  </si>
  <si>
    <r>
      <t>Болты фундаментные составные</t>
    </r>
    <r>
      <rPr>
        <sz val="11"/>
        <color rgb="FF2D2D2D"/>
        <rFont val="Arial"/>
        <family val="2"/>
        <charset val="204"/>
      </rPr>
      <t> </t>
    </r>
  </si>
  <si>
    <r>
      <t>Тип 4</t>
    </r>
    <r>
      <rPr>
        <sz val="11"/>
        <color rgb="FF2D2D2D"/>
        <rFont val="Arial"/>
        <family val="2"/>
        <charset val="204"/>
      </rPr>
      <t> </t>
    </r>
  </si>
  <si>
    <r>
      <t>Болты фундаментные съемные</t>
    </r>
    <r>
      <rPr>
        <sz val="11"/>
        <color rgb="FF2D2D2D"/>
        <rFont val="Arial"/>
        <family val="2"/>
        <charset val="204"/>
      </rPr>
      <t> </t>
    </r>
  </si>
  <si>
    <r>
      <t>Тип 5</t>
    </r>
    <r>
      <rPr>
        <sz val="11"/>
        <color rgb="FF2D2D2D"/>
        <rFont val="Arial"/>
        <family val="2"/>
        <charset val="204"/>
      </rPr>
      <t> </t>
    </r>
  </si>
  <si>
    <t>Болт фундаментный прямой</t>
  </si>
  <si>
    <t>Тип 6</t>
  </si>
  <si>
    <t>Номинальный </t>
  </si>
  <si>
    <t>Н </t>
  </si>
  <si>
    <t>Предельное отклонение </t>
  </si>
  <si>
    <t>по +IT17</t>
  </si>
  <si>
    <t>с</t>
  </si>
  <si>
    <t>Теоретическая масса </t>
  </si>
  <si>
    <t>муфты, кг</t>
  </si>
  <si>
    <t>D*</t>
  </si>
  <si>
    <t>диаметр резьбы d</t>
  </si>
  <si>
    <t> </t>
  </si>
  <si>
    <t>Болты фундаментные изогнутые</t>
  </si>
  <si>
    <t>ТИП 1.1</t>
  </si>
  <si>
    <t>Размеры в миллиметрах</t>
  </si>
  <si>
    <t>Предельное отклонение по </t>
  </si>
  <si>
    <t>Номинальный диаметр резьбы </t>
  </si>
  <si>
    <t>Теоретическая масса муфты, кг</t>
  </si>
  <si>
    <t>Вес, кг.,</t>
  </si>
  <si>
    <t>Фундаментный анкерный болт</t>
  </si>
  <si>
    <t>ГОСТ 24379-80(2012)</t>
  </si>
  <si>
    <t>Болты фундаментные анкерные с коническим концом</t>
  </si>
  <si>
    <t>Плита анкерная гост 24379.1-2012</t>
  </si>
  <si>
    <t>анкерный болт БСР ГОСТ 28778-90</t>
  </si>
  <si>
    <t>Шпилька метровыя М16Х1000</t>
  </si>
  <si>
    <t>Шпилька метровая М18Х1000</t>
  </si>
  <si>
    <t>Шпилька метровая М20Х1000</t>
  </si>
  <si>
    <t>Шпилька метровая М22Х1000</t>
  </si>
  <si>
    <t>Шпилька метровая М24Х1000</t>
  </si>
  <si>
    <t>Шпилька метровая М30Х1000</t>
  </si>
  <si>
    <t>Кл. пр. 5.8 ст.20, ст.3</t>
  </si>
  <si>
    <t>90руб.</t>
  </si>
  <si>
    <t>120руб.</t>
  </si>
  <si>
    <t>165руб.</t>
  </si>
  <si>
    <t>190руб.</t>
  </si>
  <si>
    <t>380руб.</t>
  </si>
  <si>
    <t>Кл. пр. 8.8 ст.45</t>
  </si>
  <si>
    <t>225руб.</t>
  </si>
  <si>
    <t>450руб.</t>
  </si>
  <si>
    <t>63 руб.</t>
  </si>
  <si>
    <t>80 руб.</t>
  </si>
  <si>
    <t>130руб.</t>
  </si>
  <si>
    <t>160руб.</t>
  </si>
  <si>
    <t>200 руб.</t>
  </si>
  <si>
    <t>сталь 3кп</t>
  </si>
  <si>
    <t>сталь 09Г2С</t>
  </si>
  <si>
    <r>
      <t>Болт фундаментный гост 24379.1-2012</t>
    </r>
    <r>
      <rPr>
        <sz val="11"/>
        <color rgb="FFFF0000"/>
        <rFont val="Calibri"/>
        <family val="2"/>
        <charset val="204"/>
      </rPr>
      <t xml:space="preserve"> Скидки уточняйте у менеджера</t>
    </r>
  </si>
  <si>
    <t>Болт анкерный фундаментный тип 6.1,6.2,6.3. ГОСТ 24379.1-2012 Скидки уточняйте у менеджера</t>
  </si>
  <si>
    <t>Цены от 7 октября 2015г.Скидки уточняйте у менеджера</t>
  </si>
  <si>
    <r>
      <t>Ц</t>
    </r>
    <r>
      <rPr>
        <sz val="11"/>
        <color rgb="FFFF0000"/>
        <rFont val="Calibri"/>
        <family val="2"/>
        <charset val="204"/>
      </rPr>
      <t>ены от 7 октября 2015г.Изготовление наличие Скидки уточняйте у менеджера</t>
    </r>
  </si>
  <si>
    <t>Муфта анкерная ГОСТ 24379.1-2012 Скидки уточняйте у менеджера</t>
  </si>
  <si>
    <t>Цены от 7 октября 2015г.Изготовление наличие Скидки уточняйте у менеджера</t>
  </si>
  <si>
    <t>180руб.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</si>
</sst>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&quot;р.&quot;;[Red]\-#,##0.00&quot;р.&quot;"/>
    <numFmt numFmtId="165" formatCode="#,##0.00&quot;р.&quot;"/>
    <numFmt numFmtId="166" formatCode="0.000"/>
  </numFmts>
  <fonts count="24" x14ac:knownFonts="1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u/>
      <sz val="11"/>
      <color indexed="12"/>
      <name val="Calibri"/>
      <family val="2"/>
      <charset val="204"/>
    </font>
    <font>
      <sz val="11"/>
      <color indexed="8"/>
      <name val="Cambria"/>
      <family val="1"/>
      <charset val="204"/>
    </font>
    <font>
      <sz val="11"/>
      <color indexed="10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16"/>
      <name val="Calibri"/>
      <family val="2"/>
      <charset val="204"/>
    </font>
    <font>
      <b/>
      <sz val="11"/>
      <color rgb="FF3F3F3F"/>
      <name val="Calibri"/>
      <family val="2"/>
      <charset val="204"/>
      <scheme val="minor"/>
    </font>
    <font>
      <b/>
      <sz val="18"/>
      <color indexed="8"/>
      <name val="Calibri"/>
      <family val="2"/>
      <charset val="204"/>
    </font>
    <font>
      <sz val="11"/>
      <color rgb="FF2D2D2D"/>
      <name val="Arial"/>
      <family val="2"/>
      <charset val="204"/>
    </font>
    <font>
      <i/>
      <sz val="11"/>
      <color rgb="FF2D2D2D"/>
      <name val="Arial"/>
      <family val="2"/>
      <charset val="204"/>
    </font>
    <font>
      <sz val="16"/>
      <color rgb="FF4C4C4C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2D2D2D"/>
      <name val="Arial"/>
      <family val="2"/>
      <charset val="204"/>
    </font>
    <font>
      <sz val="11"/>
      <color rgb="FF333333"/>
      <name val="Verdana"/>
      <family val="2"/>
      <charset val="204"/>
    </font>
    <font>
      <b/>
      <sz val="11"/>
      <color rgb="FF333333"/>
      <name val="Verdana"/>
      <family val="2"/>
      <charset val="204"/>
    </font>
    <font>
      <i/>
      <sz val="10"/>
      <name val="Verdana"/>
      <family val="2"/>
      <charset val="204"/>
    </font>
    <font>
      <sz val="23"/>
      <color rgb="FF333333"/>
      <name val="Verdana"/>
      <family val="2"/>
      <charset val="204"/>
    </font>
    <font>
      <b/>
      <sz val="11"/>
      <color theme="4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color rgb="FFFF0000"/>
      <name val="Arial"/>
      <family val="2"/>
      <charset val="204"/>
    </font>
    <font>
      <sz val="11"/>
      <color rgb="FF9C0006"/>
      <name val="Calibri"/>
      <family val="2"/>
      <charset val="204"/>
      <scheme val="minor"/>
    </font>
    <font>
      <sz val="11"/>
      <color rgb="FFFF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54"/>
        <bgColor indexed="23"/>
      </patternFill>
    </fill>
    <fill>
      <patternFill patternType="solid">
        <fgColor indexed="47"/>
        <bgColor indexed="31"/>
      </patternFill>
    </fill>
    <fill>
      <patternFill patternType="solid">
        <fgColor rgb="FFF2F2F2"/>
      </patternFill>
    </fill>
    <fill>
      <patternFill patternType="solid">
        <fgColor rgb="FFFFC7CE"/>
      </patternFill>
    </fill>
  </fills>
  <borders count="8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rgb="FFD3D3D3"/>
      </left>
      <right style="medium">
        <color rgb="FFD3D3D3"/>
      </right>
      <top style="medium">
        <color rgb="FFD3D3D3"/>
      </top>
      <bottom style="medium">
        <color rgb="FFD3D3D3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7">
    <xf numFmtId="0" fontId="0" fillId="0" borderId="0"/>
    <xf numFmtId="0" fontId="5" fillId="2" borderId="0"/>
    <xf numFmtId="0" fontId="6" fillId="3" borderId="0"/>
    <xf numFmtId="0" fontId="1" fillId="0" borderId="0"/>
    <xf numFmtId="0" fontId="2" fillId="0" borderId="0"/>
    <xf numFmtId="0" fontId="7" fillId="4" borderId="1" applyNumberFormat="0" applyAlignment="0" applyProtection="0"/>
    <xf numFmtId="0" fontId="22" fillId="5" borderId="0" applyNumberFormat="0" applyBorder="0" applyAlignment="0" applyProtection="0"/>
  </cellStyleXfs>
  <cellXfs count="64">
    <xf numFmtId="0" fontId="0" fillId="0" borderId="0" xfId="0"/>
    <xf numFmtId="0" fontId="1" fillId="0" borderId="0" xfId="3" applyAlignment="1">
      <alignment horizontal="center"/>
    </xf>
    <xf numFmtId="0" fontId="1" fillId="0" borderId="0" xfId="3"/>
    <xf numFmtId="165" fontId="1" fillId="0" borderId="0" xfId="3" applyNumberFormat="1"/>
    <xf numFmtId="0" fontId="2" fillId="0" borderId="0" xfId="4" applyNumberFormat="1" applyFill="1" applyBorder="1" applyAlignment="1" applyProtection="1"/>
    <xf numFmtId="166" fontId="1" fillId="0" borderId="0" xfId="3" applyNumberFormat="1"/>
    <xf numFmtId="0" fontId="4" fillId="0" borderId="0" xfId="3" applyFont="1" applyBorder="1" applyAlignment="1">
      <alignment horizontal="center" vertical="center"/>
    </xf>
    <xf numFmtId="0" fontId="1" fillId="0" borderId="0" xfId="3" applyBorder="1"/>
    <xf numFmtId="0" fontId="3" fillId="0" borderId="0" xfId="3" applyFont="1" applyBorder="1" applyAlignment="1">
      <alignment horizontal="right"/>
    </xf>
    <xf numFmtId="0" fontId="0" fillId="0" borderId="0" xfId="0" applyAlignment="1"/>
    <xf numFmtId="0" fontId="7" fillId="4" borderId="1" xfId="5" applyAlignment="1"/>
    <xf numFmtId="0" fontId="7" fillId="4" borderId="1" xfId="5" applyAlignment="1">
      <alignment vertical="top" wrapText="1"/>
    </xf>
    <xf numFmtId="16" fontId="7" fillId="4" borderId="1" xfId="5" applyNumberFormat="1" applyAlignment="1">
      <alignment vertical="top" wrapText="1"/>
    </xf>
    <xf numFmtId="0" fontId="7" fillId="4" borderId="1" xfId="5" applyAlignment="1">
      <alignment horizontal="center" vertical="center"/>
    </xf>
    <xf numFmtId="165" fontId="7" fillId="4" borderId="1" xfId="5" applyNumberFormat="1" applyAlignment="1">
      <alignment horizontal="center" vertical="center"/>
    </xf>
    <xf numFmtId="0" fontId="7" fillId="4" borderId="1" xfId="5" applyAlignment="1">
      <alignment horizontal="center"/>
    </xf>
    <xf numFmtId="0" fontId="7" fillId="4" borderId="1" xfId="5"/>
    <xf numFmtId="0" fontId="9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1" fillId="0" borderId="0" xfId="0" applyFont="1" applyAlignment="1">
      <alignment horizontal="center" wrapText="1"/>
    </xf>
    <xf numFmtId="0" fontId="7" fillId="4" borderId="1" xfId="5" applyNumberFormat="1"/>
    <xf numFmtId="165" fontId="7" fillId="4" borderId="1" xfId="5" applyNumberFormat="1"/>
    <xf numFmtId="0" fontId="7" fillId="4" borderId="1" xfId="5" applyAlignment="1">
      <alignment wrapText="1"/>
    </xf>
    <xf numFmtId="0" fontId="7" fillId="4" borderId="1" xfId="5" applyAlignment="1">
      <alignment horizontal="center" vertical="top" wrapText="1"/>
    </xf>
    <xf numFmtId="0" fontId="13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15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9" fillId="4" borderId="1" xfId="5" applyFont="1"/>
    <xf numFmtId="49" fontId="19" fillId="4" borderId="1" xfId="5" applyNumberFormat="1" applyFont="1"/>
    <xf numFmtId="165" fontId="19" fillId="4" borderId="1" xfId="5" applyNumberFormat="1" applyFont="1"/>
    <xf numFmtId="164" fontId="19" fillId="4" borderId="1" xfId="5" applyNumberFormat="1" applyFont="1" applyAlignment="1">
      <alignment vertical="top" wrapText="1"/>
    </xf>
    <xf numFmtId="0" fontId="19" fillId="4" borderId="1" xfId="5" applyFont="1" applyAlignment="1">
      <alignment vertical="top" wrapText="1"/>
    </xf>
    <xf numFmtId="0" fontId="17" fillId="0" borderId="2" xfId="0" applyFont="1" applyBorder="1" applyAlignment="1">
      <alignment vertical="top" wrapText="1"/>
    </xf>
    <xf numFmtId="0" fontId="20" fillId="0" borderId="0" xfId="3" applyFont="1"/>
    <xf numFmtId="0" fontId="9" fillId="0" borderId="0" xfId="0" applyFont="1" applyAlignment="1">
      <alignment wrapText="1"/>
    </xf>
    <xf numFmtId="0" fontId="9" fillId="0" borderId="4" xfId="0" applyFont="1" applyBorder="1" applyAlignment="1">
      <alignment horizontal="center" vertical="top" wrapText="1"/>
    </xf>
    <xf numFmtId="0" fontId="21" fillId="0" borderId="0" xfId="0" applyFont="1"/>
    <xf numFmtId="0" fontId="22" fillId="5" borderId="0" xfId="6"/>
    <xf numFmtId="165" fontId="7" fillId="4" borderId="1" xfId="5" applyNumberFormat="1" applyAlignment="1" applyProtection="1">
      <alignment horizontal="center"/>
    </xf>
    <xf numFmtId="166" fontId="7" fillId="4" borderId="1" xfId="5" applyNumberFormat="1"/>
    <xf numFmtId="2" fontId="7" fillId="4" borderId="1" xfId="5" applyNumberFormat="1"/>
    <xf numFmtId="0" fontId="7" fillId="4" borderId="1" xfId="5" applyAlignment="1">
      <alignment wrapText="1"/>
    </xf>
    <xf numFmtId="0" fontId="9" fillId="0" borderId="5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7" fillId="4" borderId="0" xfId="5" applyBorder="1" applyAlignment="1"/>
    <xf numFmtId="0" fontId="0" fillId="0" borderId="0" xfId="0"/>
    <xf numFmtId="0" fontId="7" fillId="4" borderId="1" xfId="5"/>
    <xf numFmtId="165" fontId="7" fillId="4" borderId="1" xfId="5" applyNumberFormat="1" applyAlignment="1" applyProtection="1">
      <alignment horizontal="center"/>
    </xf>
    <xf numFmtId="0" fontId="3" fillId="0" borderId="0" xfId="3" applyFont="1" applyBorder="1" applyAlignment="1">
      <alignment horizontal="right"/>
    </xf>
    <xf numFmtId="0" fontId="8" fillId="0" borderId="0" xfId="3" applyFont="1" applyBorder="1" applyAlignment="1">
      <alignment horizontal="center"/>
    </xf>
    <xf numFmtId="0" fontId="5" fillId="2" borderId="0" xfId="1"/>
    <xf numFmtId="0" fontId="1" fillId="0" borderId="0" xfId="3" applyFont="1" applyBorder="1" applyAlignment="1">
      <alignment horizontal="center"/>
    </xf>
    <xf numFmtId="0" fontId="23" fillId="0" borderId="0" xfId="3" applyFont="1" applyBorder="1" applyAlignment="1">
      <alignment horizontal="center"/>
    </xf>
    <xf numFmtId="0" fontId="9" fillId="0" borderId="3" xfId="0" applyFont="1" applyBorder="1" applyAlignment="1">
      <alignment horizontal="right"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7" fillId="4" borderId="1" xfId="5" applyAlignment="1">
      <alignment wrapText="1"/>
    </xf>
  </cellXfs>
  <cellStyles count="7">
    <cellStyle name="Excel Built-in Accent1" xfId="1"/>
    <cellStyle name="Excel Built-in Bad" xfId="2"/>
    <cellStyle name="Excel Built-in Normal" xfId="3"/>
    <cellStyle name="Вывод" xfId="5" builtinId="21"/>
    <cellStyle name="Гиперссылка" xfId="4" builtinId="8"/>
    <cellStyle name="Обычный" xfId="0" builtinId="0"/>
    <cellStyle name="Плохой" xfId="6" builtinId="2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C0006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7CE"/>
      <rgbColor rgb="003366FF"/>
      <rgbColor rgb="0033CCCC"/>
      <rgbColor rgb="0099CC00"/>
      <rgbColor rgb="00FFCC00"/>
      <rgbColor rgb="00FF9900"/>
      <rgbColor rgb="00FF6600"/>
      <rgbColor rgb="004F81BD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6.jpeg"/><Relationship Id="rId1" Type="http://schemas.openxmlformats.org/officeDocument/2006/relationships/image" Target="../media/image1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</xdr:colOff>
      <xdr:row>6</xdr:row>
      <xdr:rowOff>142874</xdr:rowOff>
    </xdr:from>
    <xdr:to>
      <xdr:col>11</xdr:col>
      <xdr:colOff>266700</xdr:colOff>
      <xdr:row>23</xdr:row>
      <xdr:rowOff>152399</xdr:rowOff>
    </xdr:to>
    <xdr:pic>
      <xdr:nvPicPr>
        <xdr:cNvPr id="6145" name="Picture 1" descr="ГОСТ 24379.1-2012 Болты фундаментные. Конструкция и размеры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82000" y="1514474"/>
          <a:ext cx="2333625" cy="3743325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209550</xdr:colOff>
      <xdr:row>38</xdr:row>
      <xdr:rowOff>171450</xdr:rowOff>
    </xdr:from>
    <xdr:to>
      <xdr:col>13</xdr:col>
      <xdr:colOff>409575</xdr:colOff>
      <xdr:row>58</xdr:row>
      <xdr:rowOff>47625</xdr:rowOff>
    </xdr:to>
    <xdr:pic>
      <xdr:nvPicPr>
        <xdr:cNvPr id="6146" name="Picture 2" descr="ГОСТ 24379.1-2012 Болты фундаментные. Конструкция и размеры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62975" y="8105775"/>
          <a:ext cx="3457575" cy="3686175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0</xdr:colOff>
      <xdr:row>66</xdr:row>
      <xdr:rowOff>0</xdr:rowOff>
    </xdr:from>
    <xdr:to>
      <xdr:col>13</xdr:col>
      <xdr:colOff>257175</xdr:colOff>
      <xdr:row>86</xdr:row>
      <xdr:rowOff>0</xdr:rowOff>
    </xdr:to>
    <xdr:pic>
      <xdr:nvPicPr>
        <xdr:cNvPr id="6147" name="Picture 3" descr="ГОСТ 24379.1-2012 Болты фундаментные. Конструкция и размеры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401175" y="27432000"/>
          <a:ext cx="2466975" cy="38100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0</xdr:colOff>
      <xdr:row>91</xdr:row>
      <xdr:rowOff>0</xdr:rowOff>
    </xdr:from>
    <xdr:to>
      <xdr:col>13</xdr:col>
      <xdr:colOff>1352550</xdr:colOff>
      <xdr:row>111</xdr:row>
      <xdr:rowOff>123825</xdr:rowOff>
    </xdr:to>
    <xdr:pic>
      <xdr:nvPicPr>
        <xdr:cNvPr id="6148" name="Picture 4" descr="ГОСТ 24379.1-2012 Болты фундаментные. Конструкция и размеры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401175" y="32575500"/>
          <a:ext cx="3562350" cy="3933825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0</xdr:colOff>
      <xdr:row>116</xdr:row>
      <xdr:rowOff>0</xdr:rowOff>
    </xdr:from>
    <xdr:to>
      <xdr:col>11</xdr:col>
      <xdr:colOff>152400</xdr:colOff>
      <xdr:row>135</xdr:row>
      <xdr:rowOff>19050</xdr:rowOff>
    </xdr:to>
    <xdr:pic>
      <xdr:nvPicPr>
        <xdr:cNvPr id="6149" name="Picture 5" descr="ГОСТ 24379.1-2012 Болты фундаментные. Конструкция и размеры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401175" y="37719000"/>
          <a:ext cx="1200150" cy="363855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0</xdr:colOff>
      <xdr:row>140</xdr:row>
      <xdr:rowOff>0</xdr:rowOff>
    </xdr:from>
    <xdr:to>
      <xdr:col>13</xdr:col>
      <xdr:colOff>1095375</xdr:colOff>
      <xdr:row>159</xdr:row>
      <xdr:rowOff>142875</xdr:rowOff>
    </xdr:to>
    <xdr:pic>
      <xdr:nvPicPr>
        <xdr:cNvPr id="6150" name="Picture 6" descr="ГОСТ 24379.1-2012 Болты фундаментные. Конструкция и размеры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9401175" y="43053000"/>
          <a:ext cx="3305175" cy="3762375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0</xdr:colOff>
      <xdr:row>165</xdr:row>
      <xdr:rowOff>0</xdr:rowOff>
    </xdr:from>
    <xdr:to>
      <xdr:col>13</xdr:col>
      <xdr:colOff>2676525</xdr:colOff>
      <xdr:row>190</xdr:row>
      <xdr:rowOff>57150</xdr:rowOff>
    </xdr:to>
    <xdr:pic>
      <xdr:nvPicPr>
        <xdr:cNvPr id="6151" name="Picture 7" descr="http://img2.standartgost.ru/images/Data2/f/1/4293785/4293785690.files/x004.jp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9401175" y="40786050"/>
          <a:ext cx="4886325" cy="481965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0</xdr:colOff>
      <xdr:row>191</xdr:row>
      <xdr:rowOff>0</xdr:rowOff>
    </xdr:from>
    <xdr:to>
      <xdr:col>13</xdr:col>
      <xdr:colOff>2819400</xdr:colOff>
      <xdr:row>235</xdr:row>
      <xdr:rowOff>57150</xdr:rowOff>
    </xdr:to>
    <xdr:pic>
      <xdr:nvPicPr>
        <xdr:cNvPr id="6152" name="Picture 8" descr="http://img2.standartgost.ru/images/Data2/f/1/4293785/4293785690.files/x005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401175" y="46462950"/>
          <a:ext cx="5029200" cy="843915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0</xdr:colOff>
      <xdr:row>236</xdr:row>
      <xdr:rowOff>0</xdr:rowOff>
    </xdr:from>
    <xdr:to>
      <xdr:col>13</xdr:col>
      <xdr:colOff>2247900</xdr:colOff>
      <xdr:row>244</xdr:row>
      <xdr:rowOff>38100</xdr:rowOff>
    </xdr:to>
    <xdr:pic>
      <xdr:nvPicPr>
        <xdr:cNvPr id="6153" name="Picture 9" descr="http://img2.standartgost.ru/images/Data2/f/1/4293785/4293785690.files/x006.jp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9401175" y="55216425"/>
          <a:ext cx="4457700" cy="15621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419100</xdr:colOff>
      <xdr:row>6</xdr:row>
      <xdr:rowOff>219075</xdr:rowOff>
    </xdr:from>
    <xdr:to>
      <xdr:col>14</xdr:col>
      <xdr:colOff>219075</xdr:colOff>
      <xdr:row>10</xdr:row>
      <xdr:rowOff>0</xdr:rowOff>
    </xdr:to>
    <xdr:pic>
      <xdr:nvPicPr>
        <xdr:cNvPr id="3073" name="Picture 1" descr="http://www.norm-load.ru/SNiP/Data1/3/3425/x014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39275" y="2038350"/>
          <a:ext cx="2238375" cy="260985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400050</xdr:colOff>
      <xdr:row>0</xdr:row>
      <xdr:rowOff>266700</xdr:rowOff>
    </xdr:from>
    <xdr:to>
      <xdr:col>13</xdr:col>
      <xdr:colOff>161925</xdr:colOff>
      <xdr:row>23</xdr:row>
      <xdr:rowOff>9525</xdr:rowOff>
    </xdr:to>
    <xdr:pic>
      <xdr:nvPicPr>
        <xdr:cNvPr id="2050" name="Picture 2" descr="http://files.stroyinf.ru/Data1/3/3436/x004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43775" y="266700"/>
          <a:ext cx="1590675" cy="392430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38100</xdr:colOff>
      <xdr:row>8</xdr:row>
      <xdr:rowOff>76200</xdr:rowOff>
    </xdr:from>
    <xdr:to>
      <xdr:col>14</xdr:col>
      <xdr:colOff>457200</xdr:colOff>
      <xdr:row>13</xdr:row>
      <xdr:rowOff>114300</xdr:rowOff>
    </xdr:to>
    <xdr:pic>
      <xdr:nvPicPr>
        <xdr:cNvPr id="4097" name="Picture 1" descr="Шпильки DIN 975. Метизы. Крепеж.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86725" y="1619250"/>
          <a:ext cx="2857500" cy="9620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142875</xdr:colOff>
      <xdr:row>5</xdr:row>
      <xdr:rowOff>180975</xdr:rowOff>
    </xdr:to>
    <xdr:sp macro="" textlink="">
      <xdr:nvSpPr>
        <xdr:cNvPr id="1025" name="AutoShape 1" descr="ГОСТ 24379.1-2012 Болты фундаментные. Конструкция и размеры"/>
        <xdr:cNvSpPr>
          <a:spLocks noChangeAspect="1" noChangeArrowheads="1"/>
        </xdr:cNvSpPr>
      </xdr:nvSpPr>
      <xdr:spPr bwMode="auto">
        <a:xfrm>
          <a:off x="0" y="2628900"/>
          <a:ext cx="142875" cy="180975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161925</xdr:colOff>
      <xdr:row>5</xdr:row>
      <xdr:rowOff>152400</xdr:rowOff>
    </xdr:to>
    <xdr:sp macro="" textlink="">
      <xdr:nvSpPr>
        <xdr:cNvPr id="1026" name="AutoShape 2" descr="ГОСТ 24379.1-2012 Болты фундаментные. Конструкция и размеры"/>
        <xdr:cNvSpPr>
          <a:spLocks noChangeAspect="1" noChangeArrowheads="1"/>
        </xdr:cNvSpPr>
      </xdr:nvSpPr>
      <xdr:spPr bwMode="auto">
        <a:xfrm>
          <a:off x="609600" y="2447925"/>
          <a:ext cx="161925" cy="1524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152400</xdr:colOff>
      <xdr:row>5</xdr:row>
      <xdr:rowOff>152400</xdr:rowOff>
    </xdr:to>
    <xdr:sp macro="" textlink="">
      <xdr:nvSpPr>
        <xdr:cNvPr id="1028" name="AutoShape 4" descr="ГОСТ 24379.1-2012 Болты фундаментные. Конструкция и размеры"/>
        <xdr:cNvSpPr>
          <a:spLocks noChangeAspect="1" noChangeArrowheads="1"/>
        </xdr:cNvSpPr>
      </xdr:nvSpPr>
      <xdr:spPr bwMode="auto">
        <a:xfrm>
          <a:off x="1219200" y="2447925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228600</xdr:colOff>
      <xdr:row>5</xdr:row>
      <xdr:rowOff>180975</xdr:rowOff>
    </xdr:to>
    <xdr:sp macro="" textlink="">
      <xdr:nvSpPr>
        <xdr:cNvPr id="1030" name="AutoShape 6" descr="ГОСТ 24379.1-2012 Болты фундаментные. Конструкция и размеры"/>
        <xdr:cNvSpPr>
          <a:spLocks noChangeAspect="1" noChangeArrowheads="1"/>
        </xdr:cNvSpPr>
      </xdr:nvSpPr>
      <xdr:spPr bwMode="auto">
        <a:xfrm>
          <a:off x="1828800" y="2447925"/>
          <a:ext cx="228600" cy="180975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333375</xdr:colOff>
      <xdr:row>3</xdr:row>
      <xdr:rowOff>28575</xdr:rowOff>
    </xdr:from>
    <xdr:to>
      <xdr:col>12</xdr:col>
      <xdr:colOff>466725</xdr:colOff>
      <xdr:row>17</xdr:row>
      <xdr:rowOff>9525</xdr:rowOff>
    </xdr:to>
    <xdr:pic>
      <xdr:nvPicPr>
        <xdr:cNvPr id="1031" name="Picture 7" descr="ГОСТ 24379.1-2012 Болты фундаментные. Конструкция и размеры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77150" y="704850"/>
          <a:ext cx="1962150" cy="262890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419100</xdr:colOff>
      <xdr:row>4</xdr:row>
      <xdr:rowOff>85725</xdr:rowOff>
    </xdr:from>
    <xdr:to>
      <xdr:col>10</xdr:col>
      <xdr:colOff>590550</xdr:colOff>
      <xdr:row>17</xdr:row>
      <xdr:rowOff>161925</xdr:rowOff>
    </xdr:to>
    <xdr:pic>
      <xdr:nvPicPr>
        <xdr:cNvPr id="8193" name="Picture 1" descr="http://img2.standartgost.ru/images/Data2/f/1/4293785/4293785690.files/x01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39325" y="923925"/>
          <a:ext cx="2000250" cy="32766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142875</xdr:colOff>
      <xdr:row>77</xdr:row>
      <xdr:rowOff>19050</xdr:rowOff>
    </xdr:to>
    <xdr:sp macro="" textlink="">
      <xdr:nvSpPr>
        <xdr:cNvPr id="2050" name="AutoShape 2" descr="ГОСТ 24379.1-2012 Болты фундаментные. Конструкция и размеры"/>
        <xdr:cNvSpPr>
          <a:spLocks noChangeAspect="1" noChangeArrowheads="1"/>
        </xdr:cNvSpPr>
      </xdr:nvSpPr>
      <xdr:spPr bwMode="auto">
        <a:xfrm>
          <a:off x="609600" y="18297525"/>
          <a:ext cx="142875" cy="180975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75</xdr:row>
      <xdr:rowOff>0</xdr:rowOff>
    </xdr:from>
    <xdr:to>
      <xdr:col>1</xdr:col>
      <xdr:colOff>257175</xdr:colOff>
      <xdr:row>76</xdr:row>
      <xdr:rowOff>0</xdr:rowOff>
    </xdr:to>
    <xdr:sp macro="" textlink="">
      <xdr:nvSpPr>
        <xdr:cNvPr id="2051" name="AutoShape 3" descr="ГОСТ 24379.1-2012 Болты фундаментные. Конструкция и размеры"/>
        <xdr:cNvSpPr>
          <a:spLocks noChangeAspect="1" noChangeArrowheads="1"/>
        </xdr:cNvSpPr>
      </xdr:nvSpPr>
      <xdr:spPr bwMode="auto">
        <a:xfrm>
          <a:off x="1219200" y="18116550"/>
          <a:ext cx="257175" cy="161925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75</xdr:row>
      <xdr:rowOff>0</xdr:rowOff>
    </xdr:from>
    <xdr:to>
      <xdr:col>1</xdr:col>
      <xdr:colOff>180975</xdr:colOff>
      <xdr:row>75</xdr:row>
      <xdr:rowOff>152400</xdr:rowOff>
    </xdr:to>
    <xdr:sp macro="" textlink="">
      <xdr:nvSpPr>
        <xdr:cNvPr id="2052" name="AutoShape 4" descr="ГОСТ 24379.1-2012 Болты фундаментные. Конструкция и размеры"/>
        <xdr:cNvSpPr>
          <a:spLocks noChangeAspect="1" noChangeArrowheads="1"/>
        </xdr:cNvSpPr>
      </xdr:nvSpPr>
      <xdr:spPr bwMode="auto">
        <a:xfrm>
          <a:off x="1828800" y="18116550"/>
          <a:ext cx="180975" cy="1524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75</xdr:row>
      <xdr:rowOff>0</xdr:rowOff>
    </xdr:from>
    <xdr:to>
      <xdr:col>1</xdr:col>
      <xdr:colOff>114300</xdr:colOff>
      <xdr:row>75</xdr:row>
      <xdr:rowOff>142875</xdr:rowOff>
    </xdr:to>
    <xdr:sp macro="" textlink="">
      <xdr:nvSpPr>
        <xdr:cNvPr id="2054" name="AutoShape 6" descr="ГОСТ 24379.1-2012 Болты фундаментные. Конструкция и размеры"/>
        <xdr:cNvSpPr>
          <a:spLocks noChangeAspect="1" noChangeArrowheads="1"/>
        </xdr:cNvSpPr>
      </xdr:nvSpPr>
      <xdr:spPr bwMode="auto">
        <a:xfrm>
          <a:off x="2438400" y="18116550"/>
          <a:ext cx="114300" cy="142875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142875</xdr:colOff>
      <xdr:row>48</xdr:row>
      <xdr:rowOff>19050</xdr:rowOff>
    </xdr:to>
    <xdr:sp macro="" textlink="">
      <xdr:nvSpPr>
        <xdr:cNvPr id="10" name="AutoShape 2" descr="ГОСТ 24379.1-2012 Болты фундаментные. Конструкция и размеры"/>
        <xdr:cNvSpPr>
          <a:spLocks noChangeAspect="1" noChangeArrowheads="1"/>
        </xdr:cNvSpPr>
      </xdr:nvSpPr>
      <xdr:spPr bwMode="auto">
        <a:xfrm>
          <a:off x="609600" y="14068425"/>
          <a:ext cx="142875" cy="180975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257175</xdr:colOff>
      <xdr:row>47</xdr:row>
      <xdr:rowOff>0</xdr:rowOff>
    </xdr:to>
    <xdr:sp macro="" textlink="">
      <xdr:nvSpPr>
        <xdr:cNvPr id="11" name="AutoShape 3" descr="ГОСТ 24379.1-2012 Болты фундаментные. Конструкция и размеры"/>
        <xdr:cNvSpPr>
          <a:spLocks noChangeAspect="1" noChangeArrowheads="1"/>
        </xdr:cNvSpPr>
      </xdr:nvSpPr>
      <xdr:spPr bwMode="auto">
        <a:xfrm>
          <a:off x="1219200" y="13887450"/>
          <a:ext cx="257175" cy="161925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180975</xdr:colOff>
      <xdr:row>46</xdr:row>
      <xdr:rowOff>152400</xdr:rowOff>
    </xdr:to>
    <xdr:sp macro="" textlink="">
      <xdr:nvSpPr>
        <xdr:cNvPr id="12" name="AutoShape 4" descr="ГОСТ 24379.1-2012 Болты фундаментные. Конструкция и размеры"/>
        <xdr:cNvSpPr>
          <a:spLocks noChangeAspect="1" noChangeArrowheads="1"/>
        </xdr:cNvSpPr>
      </xdr:nvSpPr>
      <xdr:spPr bwMode="auto">
        <a:xfrm>
          <a:off x="1828800" y="13887450"/>
          <a:ext cx="180975" cy="1524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114300</xdr:colOff>
      <xdr:row>46</xdr:row>
      <xdr:rowOff>142875</xdr:rowOff>
    </xdr:to>
    <xdr:sp macro="" textlink="">
      <xdr:nvSpPr>
        <xdr:cNvPr id="14" name="AutoShape 6" descr="ГОСТ 24379.1-2012 Болты фундаментные. Конструкция и размеры"/>
        <xdr:cNvSpPr>
          <a:spLocks noChangeAspect="1" noChangeArrowheads="1"/>
        </xdr:cNvSpPr>
      </xdr:nvSpPr>
      <xdr:spPr bwMode="auto">
        <a:xfrm>
          <a:off x="2438400" y="13887450"/>
          <a:ext cx="114300" cy="142875"/>
        </a:xfrm>
        <a:prstGeom prst="rect">
          <a:avLst/>
        </a:prstGeom>
        <a:noFill/>
      </xdr:spPr>
    </xdr:sp>
    <xdr:clientData/>
  </xdr:twoCellAnchor>
  <xdr:oneCellAnchor>
    <xdr:from>
      <xdr:col>1</xdr:col>
      <xdr:colOff>0</xdr:colOff>
      <xdr:row>18</xdr:row>
      <xdr:rowOff>0</xdr:rowOff>
    </xdr:from>
    <xdr:ext cx="142875" cy="180975"/>
    <xdr:sp macro="" textlink="">
      <xdr:nvSpPr>
        <xdr:cNvPr id="13" name="AutoShape 2" descr="ГОСТ 24379.1-2012 Болты фундаментные. Конструкция и размеры"/>
        <xdr:cNvSpPr>
          <a:spLocks noChangeAspect="1" noChangeArrowheads="1"/>
        </xdr:cNvSpPr>
      </xdr:nvSpPr>
      <xdr:spPr bwMode="auto">
        <a:xfrm>
          <a:off x="609600" y="8991600"/>
          <a:ext cx="142875" cy="180975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17</xdr:row>
      <xdr:rowOff>0</xdr:rowOff>
    </xdr:from>
    <xdr:ext cx="257175" cy="161925"/>
    <xdr:sp macro="" textlink="">
      <xdr:nvSpPr>
        <xdr:cNvPr id="15" name="AutoShape 3" descr="ГОСТ 24379.1-2012 Болты фундаментные. Конструкция и размеры"/>
        <xdr:cNvSpPr>
          <a:spLocks noChangeAspect="1" noChangeArrowheads="1"/>
        </xdr:cNvSpPr>
      </xdr:nvSpPr>
      <xdr:spPr bwMode="auto">
        <a:xfrm>
          <a:off x="1219200" y="8810625"/>
          <a:ext cx="257175" cy="16192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17</xdr:row>
      <xdr:rowOff>0</xdr:rowOff>
    </xdr:from>
    <xdr:ext cx="180975" cy="152400"/>
    <xdr:sp macro="" textlink="">
      <xdr:nvSpPr>
        <xdr:cNvPr id="16" name="AutoShape 4" descr="ГОСТ 24379.1-2012 Болты фундаментные. Конструкция и размеры"/>
        <xdr:cNvSpPr>
          <a:spLocks noChangeAspect="1" noChangeArrowheads="1"/>
        </xdr:cNvSpPr>
      </xdr:nvSpPr>
      <xdr:spPr bwMode="auto">
        <a:xfrm>
          <a:off x="1828800" y="8810625"/>
          <a:ext cx="180975" cy="15240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17</xdr:row>
      <xdr:rowOff>0</xdr:rowOff>
    </xdr:from>
    <xdr:ext cx="114300" cy="142875"/>
    <xdr:sp macro="" textlink="">
      <xdr:nvSpPr>
        <xdr:cNvPr id="17" name="AutoShape 6" descr="ГОСТ 24379.1-2012 Болты фундаментные. Конструкция и размеры"/>
        <xdr:cNvSpPr>
          <a:spLocks noChangeAspect="1" noChangeArrowheads="1"/>
        </xdr:cNvSpPr>
      </xdr:nvSpPr>
      <xdr:spPr bwMode="auto">
        <a:xfrm>
          <a:off x="2438400" y="8810625"/>
          <a:ext cx="114300" cy="142875"/>
        </a:xfrm>
        <a:prstGeom prst="rect">
          <a:avLst/>
        </a:prstGeom>
        <a:noFill/>
      </xdr:spPr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12</xdr:row>
      <xdr:rowOff>0</xdr:rowOff>
    </xdr:from>
    <xdr:to>
      <xdr:col>11</xdr:col>
      <xdr:colOff>171450</xdr:colOff>
      <xdr:row>52</xdr:row>
      <xdr:rowOff>38100</xdr:rowOff>
    </xdr:to>
    <xdr:pic>
      <xdr:nvPicPr>
        <xdr:cNvPr id="9217" name="Picture 1" descr="http://img2.standartgost.ru/images/Data2/f/1/4293785/4293785690.files/x02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44786550"/>
          <a:ext cx="5657850" cy="56864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11</xdr:col>
      <xdr:colOff>161925</xdr:colOff>
      <xdr:row>87</xdr:row>
      <xdr:rowOff>85725</xdr:rowOff>
    </xdr:to>
    <xdr:pic>
      <xdr:nvPicPr>
        <xdr:cNvPr id="9218" name="Picture 2" descr="http://img2.standartgost.ru/images/Data2/f/1/4293785/4293785690.files/x026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52463700"/>
          <a:ext cx="5648325" cy="64484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5"/>
  <sheetViews>
    <sheetView topLeftCell="A448" workbookViewId="0">
      <selection activeCell="G467" sqref="G467"/>
    </sheetView>
  </sheetViews>
  <sheetFormatPr defaultColWidth="8.7109375" defaultRowHeight="15" x14ac:dyDescent="0.25"/>
  <cols>
    <col min="1" max="1" width="34.28515625" style="1" customWidth="1"/>
    <col min="2" max="2" width="22.5703125" style="2" customWidth="1"/>
    <col min="3" max="3" width="6.28515625" style="1" customWidth="1"/>
    <col min="4" max="4" width="7" style="1" customWidth="1"/>
    <col min="5" max="5" width="7.7109375" style="2" customWidth="1"/>
    <col min="6" max="6" width="11.7109375" style="1" customWidth="1"/>
    <col min="7" max="7" width="19.7109375" style="1" customWidth="1"/>
    <col min="8" max="8" width="17.85546875" style="3" customWidth="1"/>
    <col min="9" max="9" width="21.42578125" style="3" customWidth="1"/>
    <col min="10" max="11" width="15.7109375" style="2" customWidth="1"/>
    <col min="12" max="13" width="8.7109375" style="2"/>
    <col min="14" max="14" width="48" style="2" customWidth="1"/>
    <col min="15" max="16384" width="8.7109375" style="2"/>
  </cols>
  <sheetData>
    <row r="1" spans="1:14" ht="62.25" customHeight="1" x14ac:dyDescent="0.35">
      <c r="A1" s="55" t="s">
        <v>60</v>
      </c>
      <c r="B1" s="55"/>
      <c r="C1" s="55"/>
      <c r="D1" s="55"/>
      <c r="E1" s="55"/>
      <c r="F1" s="55"/>
      <c r="G1" s="55"/>
      <c r="H1" s="55"/>
      <c r="I1" s="55"/>
    </row>
    <row r="2" spans="1:14" x14ac:dyDescent="0.25">
      <c r="A2" s="56" t="s">
        <v>61</v>
      </c>
      <c r="B2" s="56"/>
      <c r="C2" s="56"/>
      <c r="D2" s="56"/>
      <c r="E2" s="56"/>
      <c r="F2" s="56"/>
      <c r="G2" s="56"/>
      <c r="H2" s="56"/>
      <c r="I2" s="56"/>
    </row>
    <row r="3" spans="1:14" x14ac:dyDescent="0.25">
      <c r="A3" s="56" t="s">
        <v>62</v>
      </c>
      <c r="B3" s="56"/>
      <c r="C3" s="56"/>
      <c r="D3" s="56"/>
      <c r="E3" s="56"/>
      <c r="F3" s="56"/>
      <c r="G3" s="56"/>
      <c r="H3" s="56"/>
      <c r="I3" s="56"/>
      <c r="J3" s="38" t="s">
        <v>97</v>
      </c>
    </row>
    <row r="4" spans="1:14" x14ac:dyDescent="0.25">
      <c r="A4" s="57" t="s">
        <v>130</v>
      </c>
      <c r="B4" s="57"/>
      <c r="C4" s="57"/>
      <c r="D4" s="57"/>
      <c r="E4" s="57"/>
      <c r="F4" s="57"/>
      <c r="G4" s="57"/>
      <c r="H4" s="57"/>
      <c r="I4" s="57"/>
      <c r="J4" s="38" t="s">
        <v>96</v>
      </c>
    </row>
    <row r="5" spans="1:14" ht="15" hidden="1" customHeight="1" x14ac:dyDescent="0.25">
      <c r="A5" s="54"/>
      <c r="B5" s="54"/>
      <c r="C5" s="54"/>
      <c r="D5" s="54"/>
      <c r="E5" s="54"/>
      <c r="F5" s="54"/>
      <c r="G5" s="8"/>
      <c r="H5" s="4"/>
      <c r="J5" s="5"/>
      <c r="K5" s="5"/>
    </row>
    <row r="6" spans="1:14" ht="1.1499999999999999" customHeight="1" x14ac:dyDescent="0.25"/>
    <row r="7" spans="1:14" ht="35.450000000000003" customHeight="1" x14ac:dyDescent="0.25">
      <c r="A7" s="13" t="s">
        <v>0</v>
      </c>
      <c r="B7" s="13" t="s">
        <v>1</v>
      </c>
      <c r="C7" s="13" t="s">
        <v>2</v>
      </c>
      <c r="D7" s="13" t="s">
        <v>3</v>
      </c>
      <c r="E7" s="13" t="s">
        <v>4</v>
      </c>
      <c r="F7" s="13" t="s">
        <v>5</v>
      </c>
      <c r="G7" s="14" t="s">
        <v>128</v>
      </c>
      <c r="H7" s="14" t="s">
        <v>129</v>
      </c>
      <c r="I7" s="13" t="s">
        <v>102</v>
      </c>
      <c r="J7" s="6"/>
      <c r="K7" s="6"/>
    </row>
    <row r="8" spans="1:14" ht="21.75" customHeight="1" x14ac:dyDescent="0.25">
      <c r="A8" s="15" t="s">
        <v>103</v>
      </c>
      <c r="B8" s="16" t="s">
        <v>104</v>
      </c>
      <c r="C8" s="15" t="s">
        <v>7</v>
      </c>
      <c r="D8" s="15" t="s">
        <v>8</v>
      </c>
      <c r="E8" s="16" t="s">
        <v>9</v>
      </c>
      <c r="F8" s="15" t="s">
        <v>10</v>
      </c>
      <c r="G8" s="43">
        <f>PRODUCT(I8*85)</f>
        <v>29.749999999999996</v>
      </c>
      <c r="H8" s="43">
        <f>PRODUCT(I8*95)</f>
        <v>33.25</v>
      </c>
      <c r="I8" s="16">
        <v>0.35</v>
      </c>
      <c r="J8" s="7"/>
      <c r="K8" s="7"/>
    </row>
    <row r="9" spans="1:14" ht="20.25" x14ac:dyDescent="0.3">
      <c r="A9" s="15" t="s">
        <v>103</v>
      </c>
      <c r="B9" s="16" t="s">
        <v>104</v>
      </c>
      <c r="C9" s="15" t="s">
        <v>7</v>
      </c>
      <c r="D9" s="15" t="s">
        <v>8</v>
      </c>
      <c r="E9" s="16" t="s">
        <v>11</v>
      </c>
      <c r="F9" s="15" t="s">
        <v>10</v>
      </c>
      <c r="G9" s="43">
        <f t="shared" ref="G9:G25" si="0">PRODUCT(I9*85)</f>
        <v>37.4</v>
      </c>
      <c r="H9" s="43">
        <f t="shared" ref="H9:H25" si="1">PRODUCT(I9*95)</f>
        <v>41.8</v>
      </c>
      <c r="I9" s="16">
        <v>0.44</v>
      </c>
      <c r="J9" s="7"/>
      <c r="K9" s="20"/>
      <c r="L9"/>
      <c r="M9"/>
      <c r="N9"/>
    </row>
    <row r="10" spans="1:14" ht="17.25" customHeight="1" x14ac:dyDescent="0.25">
      <c r="A10" s="15" t="s">
        <v>103</v>
      </c>
      <c r="B10" s="16" t="s">
        <v>104</v>
      </c>
      <c r="C10" s="15" t="s">
        <v>7</v>
      </c>
      <c r="D10" s="15" t="s">
        <v>8</v>
      </c>
      <c r="E10" s="16" t="s">
        <v>12</v>
      </c>
      <c r="F10" s="15" t="s">
        <v>10</v>
      </c>
      <c r="G10" s="43">
        <f t="shared" si="0"/>
        <v>44.2</v>
      </c>
      <c r="H10" s="43">
        <f t="shared" si="1"/>
        <v>49.4</v>
      </c>
      <c r="I10" s="16">
        <v>0.52</v>
      </c>
      <c r="J10" s="7"/>
      <c r="K10" s="27"/>
      <c r="L10"/>
      <c r="M10"/>
      <c r="N10"/>
    </row>
    <row r="11" spans="1:14" ht="18" customHeight="1" x14ac:dyDescent="0.25">
      <c r="A11" s="15" t="s">
        <v>103</v>
      </c>
      <c r="B11" s="16" t="s">
        <v>104</v>
      </c>
      <c r="C11" s="15" t="s">
        <v>7</v>
      </c>
      <c r="D11" s="15" t="s">
        <v>8</v>
      </c>
      <c r="E11" s="16" t="s">
        <v>13</v>
      </c>
      <c r="F11" s="15" t="s">
        <v>10</v>
      </c>
      <c r="G11" s="43">
        <f t="shared" si="0"/>
        <v>51.85</v>
      </c>
      <c r="H11" s="43">
        <f t="shared" si="1"/>
        <v>57.949999999999996</v>
      </c>
      <c r="I11" s="16">
        <v>0.61</v>
      </c>
      <c r="J11" s="7"/>
      <c r="K11" s="19"/>
      <c r="L11"/>
      <c r="M11"/>
      <c r="N11"/>
    </row>
    <row r="12" spans="1:14" x14ac:dyDescent="0.25">
      <c r="A12" s="15" t="s">
        <v>103</v>
      </c>
      <c r="B12" s="16" t="s">
        <v>104</v>
      </c>
      <c r="C12" s="15" t="s">
        <v>7</v>
      </c>
      <c r="D12" s="15" t="s">
        <v>8</v>
      </c>
      <c r="E12" s="16" t="s">
        <v>14</v>
      </c>
      <c r="F12" s="15" t="s">
        <v>10</v>
      </c>
      <c r="G12" s="43">
        <f t="shared" si="0"/>
        <v>60.349999999999994</v>
      </c>
      <c r="H12" s="43">
        <f t="shared" si="1"/>
        <v>67.45</v>
      </c>
      <c r="I12" s="16">
        <v>0.71</v>
      </c>
      <c r="J12" s="7"/>
      <c r="K12" s="27"/>
      <c r="L12"/>
      <c r="M12"/>
      <c r="N12"/>
    </row>
    <row r="13" spans="1:14" x14ac:dyDescent="0.25">
      <c r="A13" s="15" t="s">
        <v>103</v>
      </c>
      <c r="B13" s="16" t="s">
        <v>104</v>
      </c>
      <c r="C13" s="15" t="s">
        <v>7</v>
      </c>
      <c r="D13" s="15" t="s">
        <v>8</v>
      </c>
      <c r="E13" s="16" t="s">
        <v>15</v>
      </c>
      <c r="F13" s="15" t="s">
        <v>10</v>
      </c>
      <c r="G13" s="43">
        <f t="shared" si="0"/>
        <v>67.150000000000006</v>
      </c>
      <c r="H13" s="43">
        <f t="shared" si="1"/>
        <v>75.05</v>
      </c>
      <c r="I13" s="16">
        <v>0.79</v>
      </c>
      <c r="J13" s="7"/>
      <c r="K13" s="19"/>
      <c r="L13"/>
      <c r="M13"/>
      <c r="N13"/>
    </row>
    <row r="14" spans="1:14" ht="16.5" customHeight="1" x14ac:dyDescent="0.25">
      <c r="A14" s="15" t="s">
        <v>103</v>
      </c>
      <c r="B14" s="16" t="s">
        <v>104</v>
      </c>
      <c r="C14" s="15" t="s">
        <v>7</v>
      </c>
      <c r="D14" s="15" t="s">
        <v>8</v>
      </c>
      <c r="E14" s="16" t="s">
        <v>16</v>
      </c>
      <c r="F14" s="15" t="s">
        <v>10</v>
      </c>
      <c r="G14" s="43">
        <f t="shared" si="0"/>
        <v>74.8</v>
      </c>
      <c r="H14" s="43">
        <f t="shared" si="1"/>
        <v>83.6</v>
      </c>
      <c r="I14" s="16">
        <v>0.88</v>
      </c>
      <c r="J14" s="7"/>
      <c r="K14" s="17" t="s">
        <v>95</v>
      </c>
      <c r="L14"/>
      <c r="M14"/>
      <c r="N14"/>
    </row>
    <row r="15" spans="1:14" x14ac:dyDescent="0.25">
      <c r="A15" s="15" t="s">
        <v>103</v>
      </c>
      <c r="B15" s="16" t="s">
        <v>104</v>
      </c>
      <c r="C15" s="15" t="s">
        <v>7</v>
      </c>
      <c r="D15" s="15" t="s">
        <v>8</v>
      </c>
      <c r="E15" s="16" t="s">
        <v>17</v>
      </c>
      <c r="F15" s="15" t="s">
        <v>10</v>
      </c>
      <c r="G15" s="43">
        <f t="shared" si="0"/>
        <v>82.45</v>
      </c>
      <c r="H15" s="43">
        <f t="shared" si="1"/>
        <v>92.149999999999991</v>
      </c>
      <c r="I15" s="16">
        <v>0.97</v>
      </c>
      <c r="J15" s="7"/>
      <c r="K15" s="17"/>
      <c r="L15"/>
      <c r="M15"/>
      <c r="N15"/>
    </row>
    <row r="16" spans="1:14" x14ac:dyDescent="0.25">
      <c r="A16" s="15" t="s">
        <v>103</v>
      </c>
      <c r="B16" s="16" t="s">
        <v>104</v>
      </c>
      <c r="C16" s="15" t="s">
        <v>7</v>
      </c>
      <c r="D16" s="15" t="s">
        <v>18</v>
      </c>
      <c r="E16" s="16" t="s">
        <v>9</v>
      </c>
      <c r="F16" s="15" t="s">
        <v>10</v>
      </c>
      <c r="G16" s="43">
        <f t="shared" si="0"/>
        <v>56.1</v>
      </c>
      <c r="H16" s="43">
        <f t="shared" si="1"/>
        <v>62.7</v>
      </c>
      <c r="I16" s="16">
        <v>0.66</v>
      </c>
      <c r="J16" s="7"/>
      <c r="K16" s="19"/>
      <c r="L16"/>
      <c r="M16"/>
      <c r="N16"/>
    </row>
    <row r="17" spans="1:14" x14ac:dyDescent="0.25">
      <c r="A17" s="15" t="s">
        <v>103</v>
      </c>
      <c r="B17" s="16" t="s">
        <v>104</v>
      </c>
      <c r="C17" s="15" t="s">
        <v>7</v>
      </c>
      <c r="D17" s="15" t="s">
        <v>18</v>
      </c>
      <c r="E17" s="16" t="s">
        <v>11</v>
      </c>
      <c r="F17" s="15" t="s">
        <v>10</v>
      </c>
      <c r="G17" s="43">
        <f t="shared" si="0"/>
        <v>69.7</v>
      </c>
      <c r="H17" s="43">
        <f t="shared" si="1"/>
        <v>77.899999999999991</v>
      </c>
      <c r="I17" s="16">
        <v>0.82</v>
      </c>
      <c r="J17" s="7"/>
      <c r="K17" s="19"/>
      <c r="L17"/>
      <c r="M17"/>
      <c r="N17"/>
    </row>
    <row r="18" spans="1:14" x14ac:dyDescent="0.25">
      <c r="A18" s="15" t="s">
        <v>103</v>
      </c>
      <c r="B18" s="16" t="s">
        <v>104</v>
      </c>
      <c r="C18" s="15" t="s">
        <v>7</v>
      </c>
      <c r="D18" s="15" t="s">
        <v>18</v>
      </c>
      <c r="E18" s="16" t="s">
        <v>12</v>
      </c>
      <c r="F18" s="15" t="s">
        <v>10</v>
      </c>
      <c r="G18" s="43">
        <f t="shared" si="0"/>
        <v>82.45</v>
      </c>
      <c r="H18" s="43">
        <f t="shared" si="1"/>
        <v>92.149999999999991</v>
      </c>
      <c r="I18" s="16">
        <v>0.97</v>
      </c>
      <c r="J18" s="7"/>
      <c r="K18" s="19"/>
      <c r="L18"/>
      <c r="M18"/>
      <c r="N18"/>
    </row>
    <row r="19" spans="1:14" x14ac:dyDescent="0.25">
      <c r="A19" s="15" t="s">
        <v>103</v>
      </c>
      <c r="B19" s="16" t="s">
        <v>104</v>
      </c>
      <c r="C19" s="15" t="s">
        <v>7</v>
      </c>
      <c r="D19" s="15" t="s">
        <v>18</v>
      </c>
      <c r="E19" s="16" t="s">
        <v>13</v>
      </c>
      <c r="F19" s="15" t="s">
        <v>10</v>
      </c>
      <c r="G19" s="43">
        <f t="shared" si="0"/>
        <v>96.05</v>
      </c>
      <c r="H19" s="43">
        <f t="shared" si="1"/>
        <v>107.35</v>
      </c>
      <c r="I19" s="16">
        <v>1.1299999999999999</v>
      </c>
      <c r="J19" s="7"/>
      <c r="K19" s="19"/>
      <c r="L19"/>
      <c r="M19"/>
      <c r="N19"/>
    </row>
    <row r="20" spans="1:14" x14ac:dyDescent="0.25">
      <c r="A20" s="15" t="s">
        <v>103</v>
      </c>
      <c r="B20" s="16" t="s">
        <v>104</v>
      </c>
      <c r="C20" s="15" t="s">
        <v>7</v>
      </c>
      <c r="D20" s="15" t="s">
        <v>18</v>
      </c>
      <c r="E20" s="16" t="s">
        <v>14</v>
      </c>
      <c r="F20" s="15" t="s">
        <v>10</v>
      </c>
      <c r="G20" s="43">
        <f t="shared" si="0"/>
        <v>111.35000000000001</v>
      </c>
      <c r="H20" s="43">
        <f t="shared" si="1"/>
        <v>124.45</v>
      </c>
      <c r="I20" s="16">
        <v>1.31</v>
      </c>
      <c r="J20" s="7"/>
      <c r="K20" s="19"/>
      <c r="L20"/>
      <c r="M20"/>
      <c r="N20"/>
    </row>
    <row r="21" spans="1:14" x14ac:dyDescent="0.25">
      <c r="A21" s="15" t="s">
        <v>103</v>
      </c>
      <c r="B21" s="16" t="s">
        <v>104</v>
      </c>
      <c r="C21" s="15" t="s">
        <v>7</v>
      </c>
      <c r="D21" s="15" t="s">
        <v>18</v>
      </c>
      <c r="E21" s="16" t="s">
        <v>15</v>
      </c>
      <c r="F21" s="15" t="s">
        <v>10</v>
      </c>
      <c r="G21" s="43">
        <f t="shared" si="0"/>
        <v>123.25</v>
      </c>
      <c r="H21" s="43">
        <f t="shared" si="1"/>
        <v>137.75</v>
      </c>
      <c r="I21" s="16">
        <v>1.45</v>
      </c>
      <c r="J21" s="7"/>
      <c r="K21" s="19"/>
      <c r="L21"/>
      <c r="M21"/>
      <c r="N21"/>
    </row>
    <row r="22" spans="1:14" x14ac:dyDescent="0.25">
      <c r="A22" s="15" t="s">
        <v>103</v>
      </c>
      <c r="B22" s="16" t="s">
        <v>104</v>
      </c>
      <c r="C22" s="15" t="s">
        <v>7</v>
      </c>
      <c r="D22" s="15" t="s">
        <v>18</v>
      </c>
      <c r="E22" s="16" t="s">
        <v>16</v>
      </c>
      <c r="F22" s="15" t="s">
        <v>10</v>
      </c>
      <c r="G22" s="43">
        <f t="shared" si="0"/>
        <v>136</v>
      </c>
      <c r="H22" s="43">
        <f t="shared" si="1"/>
        <v>152</v>
      </c>
      <c r="I22" s="16">
        <v>1.6</v>
      </c>
      <c r="J22" s="7"/>
      <c r="K22" s="19"/>
      <c r="L22"/>
      <c r="M22"/>
      <c r="N22"/>
    </row>
    <row r="23" spans="1:14" x14ac:dyDescent="0.25">
      <c r="A23" s="15" t="s">
        <v>103</v>
      </c>
      <c r="B23" s="16" t="s">
        <v>104</v>
      </c>
      <c r="C23" s="15" t="s">
        <v>7</v>
      </c>
      <c r="D23" s="15" t="s">
        <v>18</v>
      </c>
      <c r="E23" s="16" t="s">
        <v>17</v>
      </c>
      <c r="F23" s="15" t="s">
        <v>10</v>
      </c>
      <c r="G23" s="43">
        <f t="shared" si="0"/>
        <v>150.44999999999999</v>
      </c>
      <c r="H23" s="43">
        <f t="shared" si="1"/>
        <v>168.15</v>
      </c>
      <c r="I23" s="16">
        <v>1.77</v>
      </c>
      <c r="J23" s="7"/>
      <c r="K23" s="19"/>
      <c r="L23"/>
      <c r="M23"/>
      <c r="N23"/>
    </row>
    <row r="24" spans="1:14" x14ac:dyDescent="0.25">
      <c r="A24" s="15" t="s">
        <v>103</v>
      </c>
      <c r="B24" s="16" t="s">
        <v>104</v>
      </c>
      <c r="C24" s="15" t="s">
        <v>7</v>
      </c>
      <c r="D24" s="15" t="s">
        <v>18</v>
      </c>
      <c r="E24" s="16" t="s">
        <v>19</v>
      </c>
      <c r="F24" s="15" t="s">
        <v>10</v>
      </c>
      <c r="G24" s="43">
        <f t="shared" si="0"/>
        <v>165.75000000000003</v>
      </c>
      <c r="H24" s="43">
        <f t="shared" si="1"/>
        <v>185.25000000000003</v>
      </c>
      <c r="I24" s="16">
        <v>1.9500000000000002</v>
      </c>
      <c r="J24" s="7"/>
      <c r="K24" s="19"/>
      <c r="L24"/>
      <c r="M24"/>
      <c r="N24"/>
    </row>
    <row r="25" spans="1:14" x14ac:dyDescent="0.25">
      <c r="A25" s="15" t="s">
        <v>103</v>
      </c>
      <c r="B25" s="16" t="s">
        <v>104</v>
      </c>
      <c r="C25" s="15" t="s">
        <v>7</v>
      </c>
      <c r="D25" s="15" t="s">
        <v>18</v>
      </c>
      <c r="E25" s="16" t="s">
        <v>20</v>
      </c>
      <c r="F25" s="15" t="s">
        <v>10</v>
      </c>
      <c r="G25" s="43">
        <f t="shared" si="0"/>
        <v>182.75</v>
      </c>
      <c r="H25" s="43">
        <f t="shared" si="1"/>
        <v>204.25</v>
      </c>
      <c r="I25" s="16">
        <v>2.15</v>
      </c>
      <c r="J25" s="7"/>
      <c r="K25" s="19"/>
      <c r="L25"/>
      <c r="M25"/>
      <c r="N25"/>
    </row>
    <row r="26" spans="1:14" x14ac:dyDescent="0.25">
      <c r="A26" s="15" t="s">
        <v>103</v>
      </c>
      <c r="B26" s="16" t="s">
        <v>104</v>
      </c>
      <c r="C26" s="15" t="s">
        <v>7</v>
      </c>
      <c r="D26" s="15" t="s">
        <v>21</v>
      </c>
      <c r="E26" s="16" t="s">
        <v>11</v>
      </c>
      <c r="F26" s="15" t="s">
        <v>10</v>
      </c>
      <c r="G26" s="43">
        <f>PRODUCT(I26*75)</f>
        <v>99</v>
      </c>
      <c r="H26" s="43">
        <f>PRODUCT(I26*85)</f>
        <v>112.2</v>
      </c>
      <c r="I26" s="16">
        <v>1.32</v>
      </c>
      <c r="J26" s="7"/>
      <c r="K26" s="19"/>
      <c r="L26"/>
      <c r="M26"/>
      <c r="N26"/>
    </row>
    <row r="27" spans="1:14" x14ac:dyDescent="0.25">
      <c r="A27" s="15" t="s">
        <v>103</v>
      </c>
      <c r="B27" s="16" t="s">
        <v>104</v>
      </c>
      <c r="C27" s="15" t="s">
        <v>7</v>
      </c>
      <c r="D27" s="15" t="s">
        <v>21</v>
      </c>
      <c r="E27" s="16" t="s">
        <v>12</v>
      </c>
      <c r="F27" s="15" t="s">
        <v>10</v>
      </c>
      <c r="G27" s="53">
        <f t="shared" ref="G27:G90" si="2">PRODUCT(I27*75)</f>
        <v>117.75</v>
      </c>
      <c r="H27" s="53">
        <f t="shared" ref="H27:H90" si="3">PRODUCT(I27*85)</f>
        <v>133.45000000000002</v>
      </c>
      <c r="I27" s="16">
        <v>1.57</v>
      </c>
      <c r="J27" s="7"/>
      <c r="K27" s="19"/>
      <c r="L27"/>
      <c r="M27"/>
      <c r="N27"/>
    </row>
    <row r="28" spans="1:14" x14ac:dyDescent="0.25">
      <c r="A28" s="15" t="s">
        <v>103</v>
      </c>
      <c r="B28" s="16" t="s">
        <v>104</v>
      </c>
      <c r="C28" s="15" t="s">
        <v>7</v>
      </c>
      <c r="D28" s="15" t="s">
        <v>21</v>
      </c>
      <c r="E28" s="16" t="s">
        <v>13</v>
      </c>
      <c r="F28" s="15" t="s">
        <v>10</v>
      </c>
      <c r="G28" s="53">
        <f t="shared" si="2"/>
        <v>135.75</v>
      </c>
      <c r="H28" s="53">
        <f t="shared" si="3"/>
        <v>153.85</v>
      </c>
      <c r="I28" s="16">
        <v>1.81</v>
      </c>
      <c r="J28" s="7"/>
      <c r="K28" s="19"/>
      <c r="L28"/>
      <c r="M28"/>
      <c r="N28"/>
    </row>
    <row r="29" spans="1:14" x14ac:dyDescent="0.25">
      <c r="A29" s="15" t="s">
        <v>103</v>
      </c>
      <c r="B29" s="16" t="s">
        <v>104</v>
      </c>
      <c r="C29" s="15" t="s">
        <v>7</v>
      </c>
      <c r="D29" s="15" t="s">
        <v>21</v>
      </c>
      <c r="E29" s="16" t="s">
        <v>14</v>
      </c>
      <c r="F29" s="15" t="s">
        <v>10</v>
      </c>
      <c r="G29" s="53">
        <f t="shared" si="2"/>
        <v>156.75</v>
      </c>
      <c r="H29" s="53">
        <f t="shared" si="3"/>
        <v>177.64999999999998</v>
      </c>
      <c r="I29" s="16">
        <v>2.09</v>
      </c>
      <c r="J29" s="7"/>
      <c r="K29" s="19"/>
      <c r="L29"/>
      <c r="M29"/>
      <c r="N29"/>
    </row>
    <row r="30" spans="1:14" x14ac:dyDescent="0.25">
      <c r="A30" s="15" t="s">
        <v>103</v>
      </c>
      <c r="B30" s="16" t="s">
        <v>104</v>
      </c>
      <c r="C30" s="15" t="s">
        <v>7</v>
      </c>
      <c r="D30" s="15" t="s">
        <v>21</v>
      </c>
      <c r="E30" s="16" t="s">
        <v>15</v>
      </c>
      <c r="F30" s="15" t="s">
        <v>10</v>
      </c>
      <c r="G30" s="53">
        <f t="shared" si="2"/>
        <v>173.25</v>
      </c>
      <c r="H30" s="53">
        <f t="shared" si="3"/>
        <v>196.35</v>
      </c>
      <c r="I30" s="16">
        <v>2.31</v>
      </c>
      <c r="J30" s="7"/>
      <c r="K30" s="19"/>
      <c r="L30"/>
      <c r="M30"/>
      <c r="N30"/>
    </row>
    <row r="31" spans="1:14" x14ac:dyDescent="0.25">
      <c r="A31" s="15" t="s">
        <v>103</v>
      </c>
      <c r="B31" s="16" t="s">
        <v>104</v>
      </c>
      <c r="C31" s="15" t="s">
        <v>7</v>
      </c>
      <c r="D31" s="15" t="s">
        <v>21</v>
      </c>
      <c r="E31" s="16" t="s">
        <v>16</v>
      </c>
      <c r="F31" s="15" t="s">
        <v>10</v>
      </c>
      <c r="G31" s="53">
        <f t="shared" si="2"/>
        <v>191.25</v>
      </c>
      <c r="H31" s="53">
        <f t="shared" si="3"/>
        <v>216.74999999999997</v>
      </c>
      <c r="I31" s="16">
        <v>2.5499999999999998</v>
      </c>
      <c r="J31" s="7"/>
      <c r="K31" s="19"/>
      <c r="L31"/>
      <c r="M31"/>
      <c r="N31"/>
    </row>
    <row r="32" spans="1:14" x14ac:dyDescent="0.25">
      <c r="A32" s="15" t="s">
        <v>103</v>
      </c>
      <c r="B32" s="16" t="s">
        <v>104</v>
      </c>
      <c r="C32" s="15" t="s">
        <v>7</v>
      </c>
      <c r="D32" s="15" t="s">
        <v>21</v>
      </c>
      <c r="E32" s="16" t="s">
        <v>17</v>
      </c>
      <c r="F32" s="15" t="s">
        <v>10</v>
      </c>
      <c r="G32" s="53">
        <f t="shared" si="2"/>
        <v>210</v>
      </c>
      <c r="H32" s="53">
        <f t="shared" si="3"/>
        <v>237.99999999999997</v>
      </c>
      <c r="I32" s="16">
        <v>2.8</v>
      </c>
      <c r="J32" s="7"/>
      <c r="K32" s="19"/>
      <c r="L32"/>
      <c r="M32"/>
      <c r="N32"/>
    </row>
    <row r="33" spans="1:14" x14ac:dyDescent="0.25">
      <c r="A33" s="15" t="s">
        <v>103</v>
      </c>
      <c r="B33" s="16" t="s">
        <v>104</v>
      </c>
      <c r="C33" s="15" t="s">
        <v>7</v>
      </c>
      <c r="D33" s="15" t="s">
        <v>21</v>
      </c>
      <c r="E33" s="16" t="s">
        <v>19</v>
      </c>
      <c r="F33" s="15" t="s">
        <v>10</v>
      </c>
      <c r="G33" s="53">
        <f t="shared" si="2"/>
        <v>232.5</v>
      </c>
      <c r="H33" s="53">
        <f t="shared" si="3"/>
        <v>263.5</v>
      </c>
      <c r="I33" s="16">
        <v>3.1</v>
      </c>
      <c r="J33" s="7"/>
      <c r="K33" s="19"/>
      <c r="L33"/>
      <c r="M33"/>
      <c r="N33"/>
    </row>
    <row r="34" spans="1:14" x14ac:dyDescent="0.25">
      <c r="A34" s="15" t="s">
        <v>103</v>
      </c>
      <c r="B34" s="16" t="s">
        <v>104</v>
      </c>
      <c r="C34" s="15" t="s">
        <v>7</v>
      </c>
      <c r="D34" s="15" t="s">
        <v>21</v>
      </c>
      <c r="E34" s="16" t="s">
        <v>20</v>
      </c>
      <c r="F34" s="15" t="s">
        <v>10</v>
      </c>
      <c r="G34" s="53">
        <f t="shared" si="2"/>
        <v>257.25</v>
      </c>
      <c r="H34" s="53">
        <f t="shared" si="3"/>
        <v>291.55</v>
      </c>
      <c r="I34" s="16">
        <v>3.43</v>
      </c>
      <c r="J34" s="7"/>
      <c r="K34"/>
      <c r="L34"/>
      <c r="M34"/>
      <c r="N34"/>
    </row>
    <row r="35" spans="1:14" x14ac:dyDescent="0.25">
      <c r="A35" s="15" t="s">
        <v>103</v>
      </c>
      <c r="B35" s="16" t="s">
        <v>104</v>
      </c>
      <c r="C35" s="15" t="s">
        <v>7</v>
      </c>
      <c r="D35" s="15" t="s">
        <v>21</v>
      </c>
      <c r="E35" s="16" t="s">
        <v>22</v>
      </c>
      <c r="F35" s="15" t="s">
        <v>10</v>
      </c>
      <c r="G35" s="53">
        <f t="shared" si="2"/>
        <v>270</v>
      </c>
      <c r="H35" s="53">
        <f t="shared" si="3"/>
        <v>306</v>
      </c>
      <c r="I35" s="16">
        <v>3.6</v>
      </c>
      <c r="J35" s="7"/>
      <c r="K35"/>
      <c r="L35"/>
      <c r="M35"/>
      <c r="N35"/>
    </row>
    <row r="36" spans="1:14" x14ac:dyDescent="0.25">
      <c r="A36" s="15" t="s">
        <v>103</v>
      </c>
      <c r="B36" s="16" t="s">
        <v>104</v>
      </c>
      <c r="C36" s="15" t="s">
        <v>7</v>
      </c>
      <c r="D36" s="15" t="s">
        <v>21</v>
      </c>
      <c r="E36" s="16" t="s">
        <v>23</v>
      </c>
      <c r="F36" s="15" t="s">
        <v>10</v>
      </c>
      <c r="G36" s="53">
        <f t="shared" si="2"/>
        <v>284.25</v>
      </c>
      <c r="H36" s="53">
        <f t="shared" si="3"/>
        <v>322.14999999999998</v>
      </c>
      <c r="I36" s="16">
        <v>3.79</v>
      </c>
      <c r="J36" s="7"/>
      <c r="K36" s="27" t="s">
        <v>78</v>
      </c>
      <c r="L36"/>
      <c r="M36"/>
      <c r="N36"/>
    </row>
    <row r="37" spans="1:14" x14ac:dyDescent="0.25">
      <c r="A37" s="15" t="s">
        <v>103</v>
      </c>
      <c r="B37" s="16" t="s">
        <v>104</v>
      </c>
      <c r="C37" s="15" t="s">
        <v>7</v>
      </c>
      <c r="D37" s="15" t="s">
        <v>24</v>
      </c>
      <c r="E37" s="16" t="s">
        <v>12</v>
      </c>
      <c r="F37" s="15" t="s">
        <v>10</v>
      </c>
      <c r="G37" s="53">
        <f t="shared" si="2"/>
        <v>176.25</v>
      </c>
      <c r="H37" s="53">
        <f t="shared" si="3"/>
        <v>199.75</v>
      </c>
      <c r="I37" s="16">
        <v>2.35</v>
      </c>
      <c r="J37" s="7"/>
      <c r="K37" s="19"/>
      <c r="L37"/>
      <c r="M37"/>
      <c r="N37"/>
    </row>
    <row r="38" spans="1:14" ht="12.75" customHeight="1" x14ac:dyDescent="0.25">
      <c r="A38" s="15" t="s">
        <v>103</v>
      </c>
      <c r="B38" s="16" t="s">
        <v>104</v>
      </c>
      <c r="C38" s="15" t="s">
        <v>7</v>
      </c>
      <c r="D38" s="15" t="s">
        <v>24</v>
      </c>
      <c r="E38" s="16" t="s">
        <v>13</v>
      </c>
      <c r="F38" s="15" t="s">
        <v>10</v>
      </c>
      <c r="G38" s="53">
        <f t="shared" si="2"/>
        <v>203.25</v>
      </c>
      <c r="H38" s="53">
        <f t="shared" si="3"/>
        <v>230.35</v>
      </c>
      <c r="I38" s="16">
        <v>2.71</v>
      </c>
      <c r="J38" s="7"/>
      <c r="K38" s="27"/>
      <c r="L38"/>
      <c r="M38"/>
      <c r="N38"/>
    </row>
    <row r="39" spans="1:14" x14ac:dyDescent="0.25">
      <c r="A39" s="15" t="s">
        <v>103</v>
      </c>
      <c r="B39" s="16" t="s">
        <v>104</v>
      </c>
      <c r="C39" s="15" t="s">
        <v>7</v>
      </c>
      <c r="D39" s="15" t="s">
        <v>24</v>
      </c>
      <c r="E39" s="16" t="s">
        <v>14</v>
      </c>
      <c r="F39" s="15" t="s">
        <v>10</v>
      </c>
      <c r="G39" s="53">
        <f t="shared" si="2"/>
        <v>232.5</v>
      </c>
      <c r="H39" s="53">
        <f t="shared" si="3"/>
        <v>263.5</v>
      </c>
      <c r="I39" s="16">
        <v>3.1</v>
      </c>
      <c r="J39" s="7"/>
      <c r="K39" s="17"/>
      <c r="L39"/>
      <c r="M39"/>
      <c r="N39"/>
    </row>
    <row r="40" spans="1:14" x14ac:dyDescent="0.25">
      <c r="A40" s="15" t="s">
        <v>103</v>
      </c>
      <c r="B40" s="16" t="s">
        <v>104</v>
      </c>
      <c r="C40" s="15" t="s">
        <v>7</v>
      </c>
      <c r="D40" s="15" t="s">
        <v>24</v>
      </c>
      <c r="E40" s="16" t="s">
        <v>15</v>
      </c>
      <c r="F40" s="15" t="s">
        <v>10</v>
      </c>
      <c r="G40" s="53">
        <f t="shared" si="2"/>
        <v>256.5</v>
      </c>
      <c r="H40" s="53">
        <f t="shared" si="3"/>
        <v>290.7</v>
      </c>
      <c r="I40" s="16">
        <v>3.42</v>
      </c>
      <c r="J40" s="7"/>
      <c r="K40" s="17"/>
      <c r="L40"/>
      <c r="M40"/>
      <c r="N40"/>
    </row>
    <row r="41" spans="1:14" x14ac:dyDescent="0.25">
      <c r="A41" s="15" t="s">
        <v>103</v>
      </c>
      <c r="B41" s="16" t="s">
        <v>104</v>
      </c>
      <c r="C41" s="15" t="s">
        <v>7</v>
      </c>
      <c r="D41" s="15" t="s">
        <v>24</v>
      </c>
      <c r="E41" s="16" t="s">
        <v>16</v>
      </c>
      <c r="F41" s="15" t="s">
        <v>10</v>
      </c>
      <c r="G41" s="53">
        <f t="shared" si="2"/>
        <v>282.75</v>
      </c>
      <c r="H41" s="53">
        <f t="shared" si="3"/>
        <v>320.45</v>
      </c>
      <c r="I41" s="16">
        <v>3.77</v>
      </c>
      <c r="J41" s="7"/>
      <c r="K41" s="17"/>
      <c r="L41"/>
      <c r="M41"/>
      <c r="N41"/>
    </row>
    <row r="42" spans="1:14" x14ac:dyDescent="0.25">
      <c r="A42" s="15" t="s">
        <v>103</v>
      </c>
      <c r="B42" s="16" t="s">
        <v>104</v>
      </c>
      <c r="C42" s="15" t="s">
        <v>7</v>
      </c>
      <c r="D42" s="15" t="s">
        <v>24</v>
      </c>
      <c r="E42" s="16" t="s">
        <v>17</v>
      </c>
      <c r="F42" s="15" t="s">
        <v>10</v>
      </c>
      <c r="G42" s="53">
        <f t="shared" si="2"/>
        <v>309.75</v>
      </c>
      <c r="H42" s="53">
        <f t="shared" si="3"/>
        <v>351.05</v>
      </c>
      <c r="I42" s="16">
        <v>4.13</v>
      </c>
      <c r="J42" s="7"/>
      <c r="K42" s="19"/>
      <c r="L42"/>
      <c r="M42"/>
      <c r="N42"/>
    </row>
    <row r="43" spans="1:14" x14ac:dyDescent="0.25">
      <c r="A43" s="15" t="s">
        <v>103</v>
      </c>
      <c r="B43" s="16" t="s">
        <v>104</v>
      </c>
      <c r="C43" s="15" t="s">
        <v>7</v>
      </c>
      <c r="D43" s="15" t="s">
        <v>24</v>
      </c>
      <c r="E43" s="16" t="s">
        <v>19</v>
      </c>
      <c r="F43" s="15" t="s">
        <v>10</v>
      </c>
      <c r="G43" s="53">
        <f t="shared" si="2"/>
        <v>341.99999999999994</v>
      </c>
      <c r="H43" s="53">
        <f t="shared" si="3"/>
        <v>387.59999999999997</v>
      </c>
      <c r="I43" s="16">
        <v>4.5599999999999996</v>
      </c>
      <c r="J43" s="7"/>
      <c r="K43" s="19"/>
      <c r="L43"/>
      <c r="M43"/>
      <c r="N43"/>
    </row>
    <row r="44" spans="1:14" x14ac:dyDescent="0.25">
      <c r="A44" s="15" t="s">
        <v>103</v>
      </c>
      <c r="B44" s="16" t="s">
        <v>104</v>
      </c>
      <c r="C44" s="15" t="s">
        <v>7</v>
      </c>
      <c r="D44" s="15" t="s">
        <v>24</v>
      </c>
      <c r="E44" s="16" t="s">
        <v>20</v>
      </c>
      <c r="F44" s="15" t="s">
        <v>10</v>
      </c>
      <c r="G44" s="53">
        <f t="shared" si="2"/>
        <v>377.25</v>
      </c>
      <c r="H44" s="53">
        <f t="shared" si="3"/>
        <v>427.55</v>
      </c>
      <c r="I44" s="16">
        <v>5.03</v>
      </c>
      <c r="J44" s="7"/>
      <c r="K44" s="19"/>
      <c r="L44"/>
      <c r="M44"/>
      <c r="N44"/>
    </row>
    <row r="45" spans="1:14" x14ac:dyDescent="0.25">
      <c r="A45" s="15" t="s">
        <v>103</v>
      </c>
      <c r="B45" s="16" t="s">
        <v>104</v>
      </c>
      <c r="C45" s="15" t="s">
        <v>7</v>
      </c>
      <c r="D45" s="15" t="s">
        <v>24</v>
      </c>
      <c r="E45" s="16" t="s">
        <v>22</v>
      </c>
      <c r="F45" s="15" t="s">
        <v>10</v>
      </c>
      <c r="G45" s="53">
        <f t="shared" si="2"/>
        <v>396</v>
      </c>
      <c r="H45" s="53">
        <f t="shared" si="3"/>
        <v>448.8</v>
      </c>
      <c r="I45" s="16">
        <v>5.28</v>
      </c>
      <c r="J45" s="7"/>
      <c r="K45" s="19"/>
      <c r="L45"/>
      <c r="M45"/>
      <c r="N45"/>
    </row>
    <row r="46" spans="1:14" x14ac:dyDescent="0.25">
      <c r="A46" s="15" t="s">
        <v>103</v>
      </c>
      <c r="B46" s="16" t="s">
        <v>104</v>
      </c>
      <c r="C46" s="15" t="s">
        <v>7</v>
      </c>
      <c r="D46" s="15" t="s">
        <v>24</v>
      </c>
      <c r="E46" s="16" t="s">
        <v>23</v>
      </c>
      <c r="F46" s="15" t="s">
        <v>10</v>
      </c>
      <c r="G46" s="53">
        <f t="shared" si="2"/>
        <v>416.25</v>
      </c>
      <c r="H46" s="53">
        <f t="shared" si="3"/>
        <v>471.75</v>
      </c>
      <c r="I46" s="16">
        <v>5.55</v>
      </c>
      <c r="J46" s="7"/>
      <c r="K46" s="19"/>
      <c r="L46"/>
      <c r="M46"/>
      <c r="N46"/>
    </row>
    <row r="47" spans="1:14" x14ac:dyDescent="0.25">
      <c r="A47" s="15" t="s">
        <v>103</v>
      </c>
      <c r="B47" s="16" t="s">
        <v>104</v>
      </c>
      <c r="C47" s="15" t="s">
        <v>7</v>
      </c>
      <c r="D47" s="15" t="s">
        <v>24</v>
      </c>
      <c r="E47" s="16" t="s">
        <v>25</v>
      </c>
      <c r="F47" s="15" t="s">
        <v>10</v>
      </c>
      <c r="G47" s="53">
        <f t="shared" si="2"/>
        <v>442.5</v>
      </c>
      <c r="H47" s="53">
        <f t="shared" si="3"/>
        <v>501.50000000000006</v>
      </c>
      <c r="I47" s="16">
        <v>5.9</v>
      </c>
      <c r="J47" s="7"/>
      <c r="K47" s="19"/>
      <c r="L47"/>
      <c r="M47"/>
      <c r="N47"/>
    </row>
    <row r="48" spans="1:14" x14ac:dyDescent="0.25">
      <c r="A48" s="15" t="s">
        <v>103</v>
      </c>
      <c r="B48" s="16" t="s">
        <v>104</v>
      </c>
      <c r="C48" s="15" t="s">
        <v>7</v>
      </c>
      <c r="D48" s="15" t="s">
        <v>24</v>
      </c>
      <c r="E48" s="16" t="s">
        <v>26</v>
      </c>
      <c r="F48" s="15" t="s">
        <v>10</v>
      </c>
      <c r="G48" s="53">
        <f t="shared" si="2"/>
        <v>469.5</v>
      </c>
      <c r="H48" s="53">
        <f t="shared" si="3"/>
        <v>532.1</v>
      </c>
      <c r="I48" s="16">
        <v>6.26</v>
      </c>
      <c r="J48" s="7"/>
      <c r="K48" s="19"/>
      <c r="L48"/>
      <c r="M48"/>
      <c r="N48"/>
    </row>
    <row r="49" spans="1:14" x14ac:dyDescent="0.25">
      <c r="A49" s="15" t="s">
        <v>103</v>
      </c>
      <c r="B49" s="16" t="s">
        <v>104</v>
      </c>
      <c r="C49" s="15" t="s">
        <v>7</v>
      </c>
      <c r="D49" s="15" t="s">
        <v>24</v>
      </c>
      <c r="E49" s="16" t="s">
        <v>27</v>
      </c>
      <c r="F49" s="15" t="s">
        <v>10</v>
      </c>
      <c r="G49" s="53">
        <f t="shared" si="2"/>
        <v>495.75</v>
      </c>
      <c r="H49" s="53">
        <f t="shared" si="3"/>
        <v>561.85</v>
      </c>
      <c r="I49" s="16">
        <v>6.61</v>
      </c>
      <c r="J49" s="7"/>
      <c r="K49" s="19"/>
      <c r="L49"/>
      <c r="M49"/>
      <c r="N49"/>
    </row>
    <row r="50" spans="1:14" x14ac:dyDescent="0.25">
      <c r="A50" s="15" t="s">
        <v>103</v>
      </c>
      <c r="B50" s="16" t="s">
        <v>104</v>
      </c>
      <c r="C50" s="15" t="s">
        <v>7</v>
      </c>
      <c r="D50" s="15" t="s">
        <v>28</v>
      </c>
      <c r="E50" s="16" t="s">
        <v>13</v>
      </c>
      <c r="F50" s="15" t="s">
        <v>10</v>
      </c>
      <c r="G50" s="53">
        <f t="shared" si="2"/>
        <v>341.25</v>
      </c>
      <c r="H50" s="53">
        <f t="shared" si="3"/>
        <v>386.75</v>
      </c>
      <c r="I50" s="16">
        <v>4.55</v>
      </c>
      <c r="J50" s="7"/>
      <c r="K50" s="19"/>
      <c r="L50"/>
      <c r="M50"/>
      <c r="N50"/>
    </row>
    <row r="51" spans="1:14" x14ac:dyDescent="0.25">
      <c r="A51" s="15" t="s">
        <v>103</v>
      </c>
      <c r="B51" s="16" t="s">
        <v>104</v>
      </c>
      <c r="C51" s="15" t="s">
        <v>7</v>
      </c>
      <c r="D51" s="15" t="s">
        <v>28</v>
      </c>
      <c r="E51" s="16" t="s">
        <v>14</v>
      </c>
      <c r="F51" s="15" t="s">
        <v>10</v>
      </c>
      <c r="G51" s="53">
        <f t="shared" si="2"/>
        <v>387</v>
      </c>
      <c r="H51" s="53">
        <f t="shared" si="3"/>
        <v>438.6</v>
      </c>
      <c r="I51" s="16">
        <v>5.16</v>
      </c>
      <c r="J51" s="7"/>
      <c r="K51" s="19"/>
      <c r="L51"/>
      <c r="M51"/>
      <c r="N51"/>
    </row>
    <row r="52" spans="1:14" x14ac:dyDescent="0.25">
      <c r="A52" s="15" t="s">
        <v>103</v>
      </c>
      <c r="B52" s="16" t="s">
        <v>104</v>
      </c>
      <c r="C52" s="15" t="s">
        <v>7</v>
      </c>
      <c r="D52" s="15" t="s">
        <v>28</v>
      </c>
      <c r="E52" s="16" t="s">
        <v>15</v>
      </c>
      <c r="F52" s="15" t="s">
        <v>10</v>
      </c>
      <c r="G52" s="53">
        <f t="shared" si="2"/>
        <v>424.5</v>
      </c>
      <c r="H52" s="53">
        <f t="shared" si="3"/>
        <v>481.1</v>
      </c>
      <c r="I52" s="16">
        <v>5.66</v>
      </c>
      <c r="J52" s="7"/>
      <c r="K52" s="19"/>
      <c r="L52"/>
      <c r="M52"/>
      <c r="N52"/>
    </row>
    <row r="53" spans="1:14" x14ac:dyDescent="0.25">
      <c r="A53" s="15" t="s">
        <v>103</v>
      </c>
      <c r="B53" s="16" t="s">
        <v>104</v>
      </c>
      <c r="C53" s="15" t="s">
        <v>7</v>
      </c>
      <c r="D53" s="15" t="s">
        <v>28</v>
      </c>
      <c r="E53" s="16" t="s">
        <v>16</v>
      </c>
      <c r="F53" s="15" t="s">
        <v>10</v>
      </c>
      <c r="G53" s="53">
        <f t="shared" si="2"/>
        <v>466.5</v>
      </c>
      <c r="H53" s="53">
        <f t="shared" si="3"/>
        <v>528.69999999999993</v>
      </c>
      <c r="I53" s="16">
        <v>6.22</v>
      </c>
      <c r="J53" s="7"/>
      <c r="K53" s="19"/>
      <c r="L53"/>
      <c r="M53"/>
      <c r="N53"/>
    </row>
    <row r="54" spans="1:14" x14ac:dyDescent="0.25">
      <c r="A54" s="15" t="s">
        <v>103</v>
      </c>
      <c r="B54" s="16" t="s">
        <v>104</v>
      </c>
      <c r="C54" s="15" t="s">
        <v>7</v>
      </c>
      <c r="D54" s="15" t="s">
        <v>28</v>
      </c>
      <c r="E54" s="16" t="s">
        <v>17</v>
      </c>
      <c r="F54" s="15" t="s">
        <v>10</v>
      </c>
      <c r="G54" s="53">
        <f t="shared" si="2"/>
        <v>507.74999999999994</v>
      </c>
      <c r="H54" s="53">
        <f t="shared" si="3"/>
        <v>575.44999999999993</v>
      </c>
      <c r="I54" s="16">
        <v>6.77</v>
      </c>
      <c r="J54" s="7"/>
      <c r="K54" s="19"/>
      <c r="L54"/>
      <c r="M54"/>
      <c r="N54"/>
    </row>
    <row r="55" spans="1:14" x14ac:dyDescent="0.25">
      <c r="A55" s="15" t="s">
        <v>103</v>
      </c>
      <c r="B55" s="16" t="s">
        <v>104</v>
      </c>
      <c r="C55" s="15" t="s">
        <v>7</v>
      </c>
      <c r="D55" s="15" t="s">
        <v>28</v>
      </c>
      <c r="E55" s="16" t="s">
        <v>19</v>
      </c>
      <c r="F55" s="15" t="s">
        <v>10</v>
      </c>
      <c r="G55" s="53">
        <f t="shared" si="2"/>
        <v>557.25</v>
      </c>
      <c r="H55" s="53">
        <f t="shared" si="3"/>
        <v>631.54999999999995</v>
      </c>
      <c r="I55" s="16">
        <v>7.43</v>
      </c>
      <c r="J55" s="7"/>
      <c r="K55" s="19"/>
      <c r="L55"/>
      <c r="M55"/>
      <c r="N55"/>
    </row>
    <row r="56" spans="1:14" x14ac:dyDescent="0.25">
      <c r="A56" s="15" t="s">
        <v>103</v>
      </c>
      <c r="B56" s="16" t="s">
        <v>104</v>
      </c>
      <c r="C56" s="15" t="s">
        <v>7</v>
      </c>
      <c r="D56" s="15" t="s">
        <v>28</v>
      </c>
      <c r="E56" s="16" t="s">
        <v>20</v>
      </c>
      <c r="F56" s="15" t="s">
        <v>10</v>
      </c>
      <c r="G56" s="53">
        <f t="shared" si="2"/>
        <v>611.25</v>
      </c>
      <c r="H56" s="53">
        <f t="shared" si="3"/>
        <v>692.75</v>
      </c>
      <c r="I56" s="16">
        <v>8.15</v>
      </c>
      <c r="J56" s="7"/>
      <c r="K56" s="19"/>
      <c r="L56"/>
      <c r="M56"/>
      <c r="N56"/>
    </row>
    <row r="57" spans="1:14" x14ac:dyDescent="0.25">
      <c r="A57" s="15" t="s">
        <v>103</v>
      </c>
      <c r="B57" s="16" t="s">
        <v>104</v>
      </c>
      <c r="C57" s="15" t="s">
        <v>7</v>
      </c>
      <c r="D57" s="15" t="s">
        <v>28</v>
      </c>
      <c r="E57" s="16" t="s">
        <v>22</v>
      </c>
      <c r="F57" s="15" t="s">
        <v>10</v>
      </c>
      <c r="G57" s="53">
        <f t="shared" si="2"/>
        <v>639.75</v>
      </c>
      <c r="H57" s="53">
        <f t="shared" si="3"/>
        <v>725.05</v>
      </c>
      <c r="I57" s="16">
        <v>8.5299999999999994</v>
      </c>
      <c r="J57" s="7"/>
      <c r="K57" s="19"/>
      <c r="L57"/>
      <c r="M57"/>
      <c r="N57"/>
    </row>
    <row r="58" spans="1:14" x14ac:dyDescent="0.25">
      <c r="A58" s="15" t="s">
        <v>103</v>
      </c>
      <c r="B58" s="16" t="s">
        <v>104</v>
      </c>
      <c r="C58" s="15" t="s">
        <v>7</v>
      </c>
      <c r="D58" s="15" t="s">
        <v>28</v>
      </c>
      <c r="E58" s="16" t="s">
        <v>23</v>
      </c>
      <c r="F58" s="15" t="s">
        <v>10</v>
      </c>
      <c r="G58" s="53">
        <f t="shared" si="2"/>
        <v>674.25</v>
      </c>
      <c r="H58" s="53">
        <f t="shared" si="3"/>
        <v>764.15</v>
      </c>
      <c r="I58" s="16">
        <v>8.99</v>
      </c>
      <c r="J58" s="7"/>
      <c r="K58" s="19"/>
      <c r="L58"/>
      <c r="M58"/>
      <c r="N58"/>
    </row>
    <row r="59" spans="1:14" x14ac:dyDescent="0.25">
      <c r="A59" s="15" t="s">
        <v>103</v>
      </c>
      <c r="B59" s="16" t="s">
        <v>104</v>
      </c>
      <c r="C59" s="15" t="s">
        <v>7</v>
      </c>
      <c r="D59" s="15" t="s">
        <v>28</v>
      </c>
      <c r="E59" s="16" t="s">
        <v>25</v>
      </c>
      <c r="F59" s="15" t="s">
        <v>10</v>
      </c>
      <c r="G59" s="53">
        <f t="shared" si="2"/>
        <v>715.49999999999989</v>
      </c>
      <c r="H59" s="53">
        <f t="shared" si="3"/>
        <v>810.9</v>
      </c>
      <c r="I59" s="16">
        <v>9.5399999999999991</v>
      </c>
      <c r="J59" s="7"/>
      <c r="K59"/>
      <c r="L59"/>
      <c r="M59"/>
      <c r="N59"/>
    </row>
    <row r="60" spans="1:14" x14ac:dyDescent="0.25">
      <c r="A60" s="15" t="s">
        <v>103</v>
      </c>
      <c r="B60" s="16" t="s">
        <v>104</v>
      </c>
      <c r="C60" s="15" t="s">
        <v>7</v>
      </c>
      <c r="D60" s="15" t="s">
        <v>28</v>
      </c>
      <c r="E60" s="16" t="s">
        <v>26</v>
      </c>
      <c r="F60" s="15" t="s">
        <v>10</v>
      </c>
      <c r="G60" s="53">
        <f t="shared" si="2"/>
        <v>757.5</v>
      </c>
      <c r="H60" s="53">
        <f t="shared" si="3"/>
        <v>858.5</v>
      </c>
      <c r="I60" s="16">
        <v>10.1</v>
      </c>
      <c r="J60" s="7"/>
      <c r="K60" s="19"/>
      <c r="L60"/>
      <c r="M60"/>
      <c r="N60"/>
    </row>
    <row r="61" spans="1:14" x14ac:dyDescent="0.25">
      <c r="A61" s="15" t="s">
        <v>103</v>
      </c>
      <c r="B61" s="16" t="s">
        <v>104</v>
      </c>
      <c r="C61" s="15" t="s">
        <v>7</v>
      </c>
      <c r="D61" s="15" t="s">
        <v>28</v>
      </c>
      <c r="E61" s="16" t="s">
        <v>27</v>
      </c>
      <c r="F61" s="15" t="s">
        <v>10</v>
      </c>
      <c r="G61" s="53">
        <f t="shared" si="2"/>
        <v>798.75</v>
      </c>
      <c r="H61" s="53">
        <f t="shared" si="3"/>
        <v>905.25</v>
      </c>
      <c r="I61" s="16">
        <v>10.65</v>
      </c>
      <c r="J61" s="7"/>
      <c r="K61" s="17"/>
      <c r="L61"/>
      <c r="M61"/>
      <c r="N61"/>
    </row>
    <row r="62" spans="1:14" x14ac:dyDescent="0.25">
      <c r="A62" s="15" t="s">
        <v>103</v>
      </c>
      <c r="B62" s="16" t="s">
        <v>104</v>
      </c>
      <c r="C62" s="15" t="s">
        <v>7</v>
      </c>
      <c r="D62" s="15" t="s">
        <v>28</v>
      </c>
      <c r="E62" s="16" t="s">
        <v>29</v>
      </c>
      <c r="F62" s="15" t="s">
        <v>10</v>
      </c>
      <c r="G62" s="53">
        <f t="shared" si="2"/>
        <v>840.75000000000011</v>
      </c>
      <c r="H62" s="53">
        <f t="shared" si="3"/>
        <v>952.85</v>
      </c>
      <c r="I62" s="16">
        <v>11.21</v>
      </c>
      <c r="J62" s="7"/>
      <c r="K62"/>
      <c r="L62"/>
      <c r="M62"/>
      <c r="N62"/>
    </row>
    <row r="63" spans="1:14" x14ac:dyDescent="0.25">
      <c r="A63" s="15" t="s">
        <v>103</v>
      </c>
      <c r="B63" s="16" t="s">
        <v>104</v>
      </c>
      <c r="C63" s="15" t="s">
        <v>7</v>
      </c>
      <c r="D63" s="15" t="s">
        <v>28</v>
      </c>
      <c r="E63" s="16" t="s">
        <v>30</v>
      </c>
      <c r="F63" s="15" t="s">
        <v>10</v>
      </c>
      <c r="G63" s="53">
        <f t="shared" si="2"/>
        <v>882</v>
      </c>
      <c r="H63" s="53">
        <f t="shared" si="3"/>
        <v>999.6</v>
      </c>
      <c r="I63" s="16">
        <v>11.76</v>
      </c>
      <c r="J63" s="7"/>
      <c r="K63" s="27" t="s">
        <v>79</v>
      </c>
      <c r="L63"/>
      <c r="M63"/>
      <c r="N63"/>
    </row>
    <row r="64" spans="1:14" x14ac:dyDescent="0.25">
      <c r="A64" s="15" t="s">
        <v>103</v>
      </c>
      <c r="B64" s="16" t="s">
        <v>104</v>
      </c>
      <c r="C64" s="15" t="s">
        <v>7</v>
      </c>
      <c r="D64" s="15" t="s">
        <v>28</v>
      </c>
      <c r="E64" s="16" t="s">
        <v>31</v>
      </c>
      <c r="F64" s="15" t="s">
        <v>10</v>
      </c>
      <c r="G64" s="53">
        <f t="shared" si="2"/>
        <v>924</v>
      </c>
      <c r="H64" s="53">
        <f t="shared" si="3"/>
        <v>1047.2</v>
      </c>
      <c r="I64" s="16">
        <v>12.32</v>
      </c>
      <c r="J64" s="7"/>
      <c r="K64" s="19"/>
      <c r="L64"/>
      <c r="M64"/>
      <c r="N64"/>
    </row>
    <row r="65" spans="1:14" ht="14.25" customHeight="1" x14ac:dyDescent="0.25">
      <c r="A65" s="15" t="s">
        <v>103</v>
      </c>
      <c r="B65" s="16" t="s">
        <v>104</v>
      </c>
      <c r="C65" s="15" t="s">
        <v>7</v>
      </c>
      <c r="D65" s="15" t="s">
        <v>32</v>
      </c>
      <c r="E65" s="16" t="s">
        <v>14</v>
      </c>
      <c r="F65" s="15" t="s">
        <v>10</v>
      </c>
      <c r="G65" s="53">
        <f t="shared" si="2"/>
        <v>569.25</v>
      </c>
      <c r="H65" s="53">
        <f t="shared" si="3"/>
        <v>645.15</v>
      </c>
      <c r="I65" s="16">
        <v>7.59</v>
      </c>
      <c r="J65" s="7"/>
      <c r="K65" s="27" t="s">
        <v>80</v>
      </c>
      <c r="L65"/>
      <c r="M65"/>
      <c r="N65"/>
    </row>
    <row r="66" spans="1:14" x14ac:dyDescent="0.25">
      <c r="A66" s="15" t="s">
        <v>103</v>
      </c>
      <c r="B66" s="16" t="s">
        <v>104</v>
      </c>
      <c r="C66" s="15" t="s">
        <v>7</v>
      </c>
      <c r="D66" s="15" t="s">
        <v>32</v>
      </c>
      <c r="E66" s="16" t="s">
        <v>15</v>
      </c>
      <c r="F66" s="15" t="s">
        <v>10</v>
      </c>
      <c r="G66" s="53">
        <f t="shared" si="2"/>
        <v>623.25</v>
      </c>
      <c r="H66" s="53">
        <f t="shared" si="3"/>
        <v>706.35</v>
      </c>
      <c r="I66" s="16">
        <v>8.31</v>
      </c>
      <c r="J66" s="7"/>
      <c r="K66" s="17"/>
      <c r="L66"/>
      <c r="M66"/>
      <c r="N66"/>
    </row>
    <row r="67" spans="1:14" x14ac:dyDescent="0.25">
      <c r="A67" s="15" t="s">
        <v>103</v>
      </c>
      <c r="B67" s="16" t="s">
        <v>104</v>
      </c>
      <c r="C67" s="15" t="s">
        <v>7</v>
      </c>
      <c r="D67" s="15" t="s">
        <v>32</v>
      </c>
      <c r="E67" s="16" t="s">
        <v>16</v>
      </c>
      <c r="F67" s="15" t="s">
        <v>10</v>
      </c>
      <c r="G67" s="53">
        <f t="shared" si="2"/>
        <v>682.5</v>
      </c>
      <c r="H67" s="53">
        <f t="shared" si="3"/>
        <v>773.5</v>
      </c>
      <c r="I67" s="16">
        <v>9.1</v>
      </c>
      <c r="J67" s="7"/>
      <c r="K67" s="17"/>
      <c r="L67"/>
      <c r="M67"/>
      <c r="N67"/>
    </row>
    <row r="68" spans="1:14" x14ac:dyDescent="0.25">
      <c r="A68" s="15" t="s">
        <v>103</v>
      </c>
      <c r="B68" s="16" t="s">
        <v>104</v>
      </c>
      <c r="C68" s="15" t="s">
        <v>7</v>
      </c>
      <c r="D68" s="15" t="s">
        <v>32</v>
      </c>
      <c r="E68" s="16" t="s">
        <v>17</v>
      </c>
      <c r="F68" s="15" t="s">
        <v>10</v>
      </c>
      <c r="G68" s="53">
        <f t="shared" si="2"/>
        <v>743.25</v>
      </c>
      <c r="H68" s="53">
        <f t="shared" si="3"/>
        <v>842.35</v>
      </c>
      <c r="I68" s="16">
        <v>9.91</v>
      </c>
      <c r="J68" s="7"/>
      <c r="K68" s="19"/>
      <c r="L68"/>
      <c r="M68"/>
      <c r="N68"/>
    </row>
    <row r="69" spans="1:14" x14ac:dyDescent="0.25">
      <c r="A69" s="15" t="s">
        <v>103</v>
      </c>
      <c r="B69" s="16" t="s">
        <v>104</v>
      </c>
      <c r="C69" s="15" t="s">
        <v>7</v>
      </c>
      <c r="D69" s="15" t="s">
        <v>32</v>
      </c>
      <c r="E69" s="16" t="s">
        <v>19</v>
      </c>
      <c r="F69" s="15" t="s">
        <v>10</v>
      </c>
      <c r="G69" s="53">
        <f t="shared" si="2"/>
        <v>813.75</v>
      </c>
      <c r="H69" s="53">
        <f t="shared" si="3"/>
        <v>922.25</v>
      </c>
      <c r="I69" s="16">
        <v>10.85</v>
      </c>
      <c r="J69" s="7"/>
      <c r="K69" s="19"/>
      <c r="L69"/>
      <c r="M69"/>
      <c r="N69"/>
    </row>
    <row r="70" spans="1:14" x14ac:dyDescent="0.25">
      <c r="A70" s="15" t="s">
        <v>103</v>
      </c>
      <c r="B70" s="16" t="s">
        <v>104</v>
      </c>
      <c r="C70" s="15" t="s">
        <v>7</v>
      </c>
      <c r="D70" s="15" t="s">
        <v>32</v>
      </c>
      <c r="E70" s="16" t="s">
        <v>20</v>
      </c>
      <c r="F70" s="15" t="s">
        <v>10</v>
      </c>
      <c r="G70" s="53">
        <f t="shared" si="2"/>
        <v>891.00000000000011</v>
      </c>
      <c r="H70" s="53">
        <f t="shared" si="3"/>
        <v>1009.8000000000001</v>
      </c>
      <c r="I70" s="16">
        <v>11.88</v>
      </c>
      <c r="J70" s="7"/>
      <c r="K70" s="19"/>
      <c r="L70"/>
      <c r="M70"/>
      <c r="N70"/>
    </row>
    <row r="71" spans="1:14" x14ac:dyDescent="0.25">
      <c r="A71" s="15" t="s">
        <v>103</v>
      </c>
      <c r="B71" s="16" t="s">
        <v>104</v>
      </c>
      <c r="C71" s="15" t="s">
        <v>7</v>
      </c>
      <c r="D71" s="15" t="s">
        <v>32</v>
      </c>
      <c r="E71" s="16" t="s">
        <v>22</v>
      </c>
      <c r="F71" s="15" t="s">
        <v>10</v>
      </c>
      <c r="G71" s="53">
        <f t="shared" si="2"/>
        <v>932.25</v>
      </c>
      <c r="H71" s="53">
        <f t="shared" si="3"/>
        <v>1056.55</v>
      </c>
      <c r="I71" s="16">
        <v>12.43</v>
      </c>
      <c r="J71" s="7"/>
      <c r="K71" s="19"/>
      <c r="L71"/>
      <c r="M71"/>
      <c r="N71"/>
    </row>
    <row r="72" spans="1:14" x14ac:dyDescent="0.25">
      <c r="A72" s="15" t="s">
        <v>103</v>
      </c>
      <c r="B72" s="16" t="s">
        <v>104</v>
      </c>
      <c r="C72" s="15" t="s">
        <v>7</v>
      </c>
      <c r="D72" s="15" t="s">
        <v>32</v>
      </c>
      <c r="E72" s="16" t="s">
        <v>23</v>
      </c>
      <c r="F72" s="15" t="s">
        <v>10</v>
      </c>
      <c r="G72" s="53">
        <f t="shared" si="2"/>
        <v>982.5</v>
      </c>
      <c r="H72" s="53">
        <f t="shared" si="3"/>
        <v>1113.5</v>
      </c>
      <c r="I72" s="16">
        <v>13.1</v>
      </c>
      <c r="J72" s="7"/>
      <c r="K72" s="19"/>
      <c r="L72"/>
      <c r="M72"/>
      <c r="N72"/>
    </row>
    <row r="73" spans="1:14" x14ac:dyDescent="0.25">
      <c r="A73" s="15" t="s">
        <v>103</v>
      </c>
      <c r="B73" s="16" t="s">
        <v>104</v>
      </c>
      <c r="C73" s="15" t="s">
        <v>7</v>
      </c>
      <c r="D73" s="15" t="s">
        <v>32</v>
      </c>
      <c r="E73" s="16" t="s">
        <v>25</v>
      </c>
      <c r="F73" s="15" t="s">
        <v>10</v>
      </c>
      <c r="G73" s="53">
        <f t="shared" si="2"/>
        <v>1042.5</v>
      </c>
      <c r="H73" s="53">
        <f t="shared" si="3"/>
        <v>1181.5</v>
      </c>
      <c r="I73" s="16">
        <v>13.9</v>
      </c>
      <c r="J73" s="7"/>
      <c r="K73" s="19"/>
      <c r="L73"/>
      <c r="M73"/>
      <c r="N73"/>
    </row>
    <row r="74" spans="1:14" x14ac:dyDescent="0.25">
      <c r="A74" s="15" t="s">
        <v>103</v>
      </c>
      <c r="B74" s="16" t="s">
        <v>104</v>
      </c>
      <c r="C74" s="15" t="s">
        <v>7</v>
      </c>
      <c r="D74" s="15" t="s">
        <v>32</v>
      </c>
      <c r="E74" s="16" t="s">
        <v>26</v>
      </c>
      <c r="F74" s="15" t="s">
        <v>10</v>
      </c>
      <c r="G74" s="53">
        <f t="shared" si="2"/>
        <v>1102.5</v>
      </c>
      <c r="H74" s="53">
        <f t="shared" si="3"/>
        <v>1249.5</v>
      </c>
      <c r="I74" s="16">
        <v>14.7</v>
      </c>
      <c r="J74" s="7"/>
      <c r="K74" s="19"/>
      <c r="L74"/>
      <c r="M74"/>
      <c r="N74"/>
    </row>
    <row r="75" spans="1:14" x14ac:dyDescent="0.25">
      <c r="A75" s="15" t="s">
        <v>103</v>
      </c>
      <c r="B75" s="16" t="s">
        <v>104</v>
      </c>
      <c r="C75" s="15" t="s">
        <v>7</v>
      </c>
      <c r="D75" s="15" t="s">
        <v>32</v>
      </c>
      <c r="E75" s="16" t="s">
        <v>27</v>
      </c>
      <c r="F75" s="15" t="s">
        <v>10</v>
      </c>
      <c r="G75" s="53">
        <f t="shared" si="2"/>
        <v>1162.5</v>
      </c>
      <c r="H75" s="53">
        <f t="shared" si="3"/>
        <v>1317.5</v>
      </c>
      <c r="I75" s="16">
        <v>15.5</v>
      </c>
      <c r="J75" s="7"/>
      <c r="K75" s="19"/>
      <c r="L75"/>
      <c r="M75"/>
      <c r="N75"/>
    </row>
    <row r="76" spans="1:14" x14ac:dyDescent="0.25">
      <c r="A76" s="15" t="s">
        <v>103</v>
      </c>
      <c r="B76" s="16" t="s">
        <v>104</v>
      </c>
      <c r="C76" s="15" t="s">
        <v>7</v>
      </c>
      <c r="D76" s="15" t="s">
        <v>32</v>
      </c>
      <c r="E76" s="16" t="s">
        <v>29</v>
      </c>
      <c r="F76" s="15" t="s">
        <v>10</v>
      </c>
      <c r="G76" s="53">
        <f t="shared" si="2"/>
        <v>1221.75</v>
      </c>
      <c r="H76" s="53">
        <f t="shared" si="3"/>
        <v>1384.6499999999999</v>
      </c>
      <c r="I76" s="16">
        <v>16.29</v>
      </c>
      <c r="J76" s="7"/>
      <c r="K76" s="19"/>
      <c r="L76"/>
      <c r="M76"/>
      <c r="N76"/>
    </row>
    <row r="77" spans="1:14" x14ac:dyDescent="0.25">
      <c r="A77" s="15" t="s">
        <v>103</v>
      </c>
      <c r="B77" s="16" t="s">
        <v>104</v>
      </c>
      <c r="C77" s="15" t="s">
        <v>7</v>
      </c>
      <c r="D77" s="15" t="s">
        <v>32</v>
      </c>
      <c r="E77" s="16" t="s">
        <v>30</v>
      </c>
      <c r="F77" s="15" t="s">
        <v>10</v>
      </c>
      <c r="G77" s="53">
        <f t="shared" si="2"/>
        <v>1281.75</v>
      </c>
      <c r="H77" s="53">
        <f t="shared" si="3"/>
        <v>1452.65</v>
      </c>
      <c r="I77" s="16">
        <v>17.09</v>
      </c>
      <c r="J77" s="7"/>
      <c r="K77" s="19"/>
      <c r="L77"/>
      <c r="M77"/>
      <c r="N77"/>
    </row>
    <row r="78" spans="1:14" x14ac:dyDescent="0.25">
      <c r="A78" s="15" t="s">
        <v>103</v>
      </c>
      <c r="B78" s="16" t="s">
        <v>104</v>
      </c>
      <c r="C78" s="15" t="s">
        <v>7</v>
      </c>
      <c r="D78" s="15" t="s">
        <v>32</v>
      </c>
      <c r="E78" s="16" t="s">
        <v>31</v>
      </c>
      <c r="F78" s="15" t="s">
        <v>10</v>
      </c>
      <c r="G78" s="53">
        <f t="shared" si="2"/>
        <v>1341.75</v>
      </c>
      <c r="H78" s="53">
        <f t="shared" si="3"/>
        <v>1520.65</v>
      </c>
      <c r="I78" s="16">
        <v>17.89</v>
      </c>
      <c r="J78" s="7"/>
      <c r="K78" s="19"/>
      <c r="L78"/>
      <c r="M78"/>
      <c r="N78"/>
    </row>
    <row r="79" spans="1:14" x14ac:dyDescent="0.25">
      <c r="A79" s="15" t="s">
        <v>103</v>
      </c>
      <c r="B79" s="16" t="s">
        <v>104</v>
      </c>
      <c r="C79" s="15" t="s">
        <v>7</v>
      </c>
      <c r="D79" s="15" t="s">
        <v>32</v>
      </c>
      <c r="E79" s="16" t="s">
        <v>33</v>
      </c>
      <c r="F79" s="15" t="s">
        <v>10</v>
      </c>
      <c r="G79" s="53">
        <f t="shared" si="2"/>
        <v>1413.75</v>
      </c>
      <c r="H79" s="53">
        <f t="shared" si="3"/>
        <v>1602.2500000000002</v>
      </c>
      <c r="I79" s="16">
        <v>18.850000000000001</v>
      </c>
      <c r="J79" s="7"/>
      <c r="K79" s="19"/>
      <c r="L79"/>
      <c r="M79"/>
      <c r="N79"/>
    </row>
    <row r="80" spans="1:14" x14ac:dyDescent="0.25">
      <c r="A80" s="15" t="s">
        <v>103</v>
      </c>
      <c r="B80" s="16" t="s">
        <v>104</v>
      </c>
      <c r="C80" s="15" t="s">
        <v>7</v>
      </c>
      <c r="D80" s="15" t="s">
        <v>32</v>
      </c>
      <c r="E80" s="16" t="s">
        <v>34</v>
      </c>
      <c r="F80" s="15" t="s">
        <v>10</v>
      </c>
      <c r="G80" s="53">
        <f t="shared" si="2"/>
        <v>1485.75</v>
      </c>
      <c r="H80" s="53">
        <f t="shared" si="3"/>
        <v>1683.85</v>
      </c>
      <c r="I80" s="16">
        <v>19.809999999999999</v>
      </c>
      <c r="J80" s="7"/>
      <c r="K80" s="19"/>
      <c r="L80"/>
      <c r="M80"/>
      <c r="N80"/>
    </row>
    <row r="81" spans="1:14" x14ac:dyDescent="0.25">
      <c r="A81" s="15" t="s">
        <v>103</v>
      </c>
      <c r="B81" s="16" t="s">
        <v>104</v>
      </c>
      <c r="C81" s="15" t="s">
        <v>7</v>
      </c>
      <c r="D81" s="15" t="s">
        <v>32</v>
      </c>
      <c r="E81" s="16" t="s">
        <v>35</v>
      </c>
      <c r="F81" s="15" t="s">
        <v>10</v>
      </c>
      <c r="G81" s="53">
        <f t="shared" si="2"/>
        <v>1521.75</v>
      </c>
      <c r="H81" s="53">
        <f t="shared" si="3"/>
        <v>1724.6499999999999</v>
      </c>
      <c r="I81" s="16">
        <v>20.29</v>
      </c>
      <c r="J81" s="7"/>
      <c r="K81" s="19"/>
      <c r="L81"/>
      <c r="M81"/>
      <c r="N81"/>
    </row>
    <row r="82" spans="1:14" x14ac:dyDescent="0.25">
      <c r="A82" s="15" t="s">
        <v>103</v>
      </c>
      <c r="B82" s="16" t="s">
        <v>104</v>
      </c>
      <c r="C82" s="15" t="s">
        <v>7</v>
      </c>
      <c r="D82" s="15" t="s">
        <v>36</v>
      </c>
      <c r="E82" s="16" t="s">
        <v>15</v>
      </c>
      <c r="F82" s="15" t="s">
        <v>10</v>
      </c>
      <c r="G82" s="53">
        <f t="shared" si="2"/>
        <v>885.75</v>
      </c>
      <c r="H82" s="53">
        <f t="shared" si="3"/>
        <v>1003.85</v>
      </c>
      <c r="I82" s="16">
        <v>11.81</v>
      </c>
      <c r="J82" s="7"/>
      <c r="K82" s="19"/>
      <c r="L82"/>
      <c r="M82"/>
      <c r="N82"/>
    </row>
    <row r="83" spans="1:14" x14ac:dyDescent="0.25">
      <c r="A83" s="15" t="s">
        <v>103</v>
      </c>
      <c r="B83" s="16" t="s">
        <v>104</v>
      </c>
      <c r="C83" s="15" t="s">
        <v>7</v>
      </c>
      <c r="D83" s="15" t="s">
        <v>36</v>
      </c>
      <c r="E83" s="16" t="s">
        <v>16</v>
      </c>
      <c r="F83" s="15" t="s">
        <v>10</v>
      </c>
      <c r="G83" s="53">
        <f t="shared" si="2"/>
        <v>966.75</v>
      </c>
      <c r="H83" s="53">
        <f t="shared" si="3"/>
        <v>1095.6500000000001</v>
      </c>
      <c r="I83" s="16">
        <v>12.89</v>
      </c>
      <c r="J83" s="7"/>
      <c r="K83" s="19"/>
      <c r="L83"/>
      <c r="M83"/>
      <c r="N83"/>
    </row>
    <row r="84" spans="1:14" x14ac:dyDescent="0.25">
      <c r="A84" s="15" t="s">
        <v>103</v>
      </c>
      <c r="B84" s="16" t="s">
        <v>104</v>
      </c>
      <c r="C84" s="15" t="s">
        <v>7</v>
      </c>
      <c r="D84" s="15" t="s">
        <v>36</v>
      </c>
      <c r="E84" s="16" t="s">
        <v>17</v>
      </c>
      <c r="F84" s="15" t="s">
        <v>10</v>
      </c>
      <c r="G84" s="53">
        <f t="shared" si="2"/>
        <v>1048.5</v>
      </c>
      <c r="H84" s="53">
        <f t="shared" si="3"/>
        <v>1188.3</v>
      </c>
      <c r="I84" s="16">
        <v>13.98</v>
      </c>
      <c r="J84" s="7"/>
      <c r="K84" s="19"/>
      <c r="L84"/>
      <c r="M84"/>
      <c r="N84"/>
    </row>
    <row r="85" spans="1:14" x14ac:dyDescent="0.25">
      <c r="A85" s="15" t="s">
        <v>103</v>
      </c>
      <c r="B85" s="16" t="s">
        <v>104</v>
      </c>
      <c r="C85" s="15" t="s">
        <v>7</v>
      </c>
      <c r="D85" s="15" t="s">
        <v>36</v>
      </c>
      <c r="E85" s="16" t="s">
        <v>19</v>
      </c>
      <c r="F85" s="15" t="s">
        <v>10</v>
      </c>
      <c r="G85" s="53">
        <f t="shared" si="2"/>
        <v>1146.75</v>
      </c>
      <c r="H85" s="53">
        <f t="shared" si="3"/>
        <v>1299.6499999999999</v>
      </c>
      <c r="I85" s="16">
        <v>15.29</v>
      </c>
      <c r="J85" s="7"/>
      <c r="K85" s="19"/>
      <c r="L85"/>
      <c r="M85"/>
      <c r="N85"/>
    </row>
    <row r="86" spans="1:14" x14ac:dyDescent="0.25">
      <c r="A86" s="15" t="s">
        <v>103</v>
      </c>
      <c r="B86" s="16" t="s">
        <v>104</v>
      </c>
      <c r="C86" s="15" t="s">
        <v>7</v>
      </c>
      <c r="D86" s="15" t="s">
        <v>36</v>
      </c>
      <c r="E86" s="16" t="s">
        <v>20</v>
      </c>
      <c r="F86" s="15" t="s">
        <v>10</v>
      </c>
      <c r="G86" s="53">
        <f t="shared" si="2"/>
        <v>1253.25</v>
      </c>
      <c r="H86" s="53">
        <f t="shared" si="3"/>
        <v>1420.3500000000001</v>
      </c>
      <c r="I86" s="16">
        <v>16.71</v>
      </c>
      <c r="J86" s="7"/>
      <c r="K86"/>
      <c r="L86"/>
      <c r="M86"/>
      <c r="N86"/>
    </row>
    <row r="87" spans="1:14" x14ac:dyDescent="0.25">
      <c r="A87" s="15" t="s">
        <v>103</v>
      </c>
      <c r="B87" s="16" t="s">
        <v>104</v>
      </c>
      <c r="C87" s="15" t="s">
        <v>7</v>
      </c>
      <c r="D87" s="15" t="s">
        <v>36</v>
      </c>
      <c r="E87" s="16" t="s">
        <v>22</v>
      </c>
      <c r="F87" s="15" t="s">
        <v>10</v>
      </c>
      <c r="G87" s="53">
        <f t="shared" si="2"/>
        <v>1310.25</v>
      </c>
      <c r="H87" s="53">
        <f t="shared" si="3"/>
        <v>1484.9499999999998</v>
      </c>
      <c r="I87" s="16">
        <v>17.47</v>
      </c>
      <c r="J87" s="7"/>
      <c r="K87" s="19"/>
      <c r="L87"/>
      <c r="M87"/>
      <c r="N87"/>
    </row>
    <row r="88" spans="1:14" x14ac:dyDescent="0.25">
      <c r="A88" s="15" t="s">
        <v>103</v>
      </c>
      <c r="B88" s="16" t="s">
        <v>104</v>
      </c>
      <c r="C88" s="15" t="s">
        <v>7</v>
      </c>
      <c r="D88" s="15" t="s">
        <v>36</v>
      </c>
      <c r="E88" s="16" t="s">
        <v>23</v>
      </c>
      <c r="F88" s="15" t="s">
        <v>10</v>
      </c>
      <c r="G88" s="53">
        <f t="shared" si="2"/>
        <v>1374.7499999999998</v>
      </c>
      <c r="H88" s="53">
        <f t="shared" si="3"/>
        <v>1558.05</v>
      </c>
      <c r="I88" s="16">
        <v>18.329999999999998</v>
      </c>
      <c r="J88" s="7"/>
      <c r="K88" s="19"/>
      <c r="L88"/>
      <c r="M88"/>
      <c r="N88"/>
    </row>
    <row r="89" spans="1:14" x14ac:dyDescent="0.25">
      <c r="A89" s="15" t="s">
        <v>103</v>
      </c>
      <c r="B89" s="16" t="s">
        <v>104</v>
      </c>
      <c r="C89" s="15" t="s">
        <v>7</v>
      </c>
      <c r="D89" s="15" t="s">
        <v>36</v>
      </c>
      <c r="E89" s="16" t="s">
        <v>25</v>
      </c>
      <c r="F89" s="15" t="s">
        <v>10</v>
      </c>
      <c r="G89" s="53">
        <f t="shared" si="2"/>
        <v>1456.5000000000002</v>
      </c>
      <c r="H89" s="53">
        <f t="shared" si="3"/>
        <v>1650.7</v>
      </c>
      <c r="I89" s="16">
        <v>19.420000000000002</v>
      </c>
      <c r="J89" s="7"/>
      <c r="K89" s="27" t="s">
        <v>81</v>
      </c>
      <c r="L89"/>
      <c r="M89"/>
      <c r="N89"/>
    </row>
    <row r="90" spans="1:14" x14ac:dyDescent="0.25">
      <c r="A90" s="15" t="s">
        <v>103</v>
      </c>
      <c r="B90" s="16" t="s">
        <v>104</v>
      </c>
      <c r="C90" s="15" t="s">
        <v>7</v>
      </c>
      <c r="D90" s="15" t="s">
        <v>36</v>
      </c>
      <c r="E90" s="16" t="s">
        <v>26</v>
      </c>
      <c r="F90" s="15" t="s">
        <v>10</v>
      </c>
      <c r="G90" s="53">
        <f t="shared" si="2"/>
        <v>1537.5</v>
      </c>
      <c r="H90" s="53">
        <f t="shared" si="3"/>
        <v>1742.5</v>
      </c>
      <c r="I90" s="16">
        <v>20.5</v>
      </c>
      <c r="J90" s="7"/>
      <c r="K90" s="19"/>
      <c r="L90"/>
      <c r="M90"/>
      <c r="N90"/>
    </row>
    <row r="91" spans="1:14" ht="45" x14ac:dyDescent="0.25">
      <c r="A91" s="15" t="s">
        <v>103</v>
      </c>
      <c r="B91" s="16" t="s">
        <v>104</v>
      </c>
      <c r="C91" s="15" t="s">
        <v>7</v>
      </c>
      <c r="D91" s="15" t="s">
        <v>36</v>
      </c>
      <c r="E91" s="16" t="s">
        <v>27</v>
      </c>
      <c r="F91" s="15" t="s">
        <v>10</v>
      </c>
      <c r="G91" s="53">
        <f t="shared" ref="G91:G154" si="4">PRODUCT(I91*75)</f>
        <v>1619.25</v>
      </c>
      <c r="H91" s="53">
        <f t="shared" ref="H91:H154" si="5">PRODUCT(I91*85)</f>
        <v>1835.15</v>
      </c>
      <c r="I91" s="16">
        <v>21.59</v>
      </c>
      <c r="J91" s="7"/>
      <c r="K91" s="27" t="s">
        <v>82</v>
      </c>
      <c r="L91"/>
      <c r="M91"/>
      <c r="N91"/>
    </row>
    <row r="92" spans="1:14" x14ac:dyDescent="0.25">
      <c r="A92" s="15" t="s">
        <v>103</v>
      </c>
      <c r="B92" s="16" t="s">
        <v>104</v>
      </c>
      <c r="C92" s="15" t="s">
        <v>7</v>
      </c>
      <c r="D92" s="15" t="s">
        <v>36</v>
      </c>
      <c r="E92" s="16" t="s">
        <v>29</v>
      </c>
      <c r="F92" s="15" t="s">
        <v>10</v>
      </c>
      <c r="G92" s="53">
        <f t="shared" si="4"/>
        <v>1701</v>
      </c>
      <c r="H92" s="53">
        <f t="shared" si="5"/>
        <v>1927.8</v>
      </c>
      <c r="I92" s="16">
        <v>22.68</v>
      </c>
      <c r="J92" s="7"/>
      <c r="K92" s="17"/>
      <c r="L92"/>
      <c r="M92"/>
      <c r="N92"/>
    </row>
    <row r="93" spans="1:14" x14ac:dyDescent="0.25">
      <c r="A93" s="15" t="s">
        <v>103</v>
      </c>
      <c r="B93" s="16" t="s">
        <v>104</v>
      </c>
      <c r="C93" s="15" t="s">
        <v>7</v>
      </c>
      <c r="D93" s="15" t="s">
        <v>36</v>
      </c>
      <c r="E93" s="16" t="s">
        <v>30</v>
      </c>
      <c r="F93" s="15" t="s">
        <v>10</v>
      </c>
      <c r="G93" s="53">
        <f t="shared" si="4"/>
        <v>1782.0000000000002</v>
      </c>
      <c r="H93" s="53">
        <f t="shared" si="5"/>
        <v>2019.6000000000001</v>
      </c>
      <c r="I93" s="16">
        <v>23.76</v>
      </c>
      <c r="J93" s="7"/>
      <c r="K93" s="19"/>
      <c r="L93"/>
      <c r="M93"/>
      <c r="N93"/>
    </row>
    <row r="94" spans="1:14" x14ac:dyDescent="0.25">
      <c r="A94" s="15" t="s">
        <v>103</v>
      </c>
      <c r="B94" s="16" t="s">
        <v>104</v>
      </c>
      <c r="C94" s="15" t="s">
        <v>7</v>
      </c>
      <c r="D94" s="15" t="s">
        <v>36</v>
      </c>
      <c r="E94" s="16" t="s">
        <v>31</v>
      </c>
      <c r="F94" s="15" t="s">
        <v>10</v>
      </c>
      <c r="G94" s="53">
        <f t="shared" si="4"/>
        <v>1863.75</v>
      </c>
      <c r="H94" s="53">
        <f t="shared" si="5"/>
        <v>2112.25</v>
      </c>
      <c r="I94" s="16">
        <v>24.85</v>
      </c>
      <c r="J94" s="7"/>
      <c r="K94" s="19"/>
      <c r="L94"/>
      <c r="M94"/>
      <c r="N94"/>
    </row>
    <row r="95" spans="1:14" x14ac:dyDescent="0.25">
      <c r="A95" s="15" t="s">
        <v>103</v>
      </c>
      <c r="B95" s="16" t="s">
        <v>104</v>
      </c>
      <c r="C95" s="15" t="s">
        <v>7</v>
      </c>
      <c r="D95" s="15" t="s">
        <v>36</v>
      </c>
      <c r="E95" s="16" t="s">
        <v>33</v>
      </c>
      <c r="F95" s="15" t="s">
        <v>10</v>
      </c>
      <c r="G95" s="53">
        <f t="shared" si="4"/>
        <v>1962</v>
      </c>
      <c r="H95" s="53">
        <f t="shared" si="5"/>
        <v>2223.6</v>
      </c>
      <c r="I95" s="16">
        <v>26.16</v>
      </c>
      <c r="J95" s="7"/>
      <c r="K95" s="19"/>
      <c r="L95"/>
      <c r="M95"/>
      <c r="N95"/>
    </row>
    <row r="96" spans="1:14" x14ac:dyDescent="0.25">
      <c r="A96" s="15" t="s">
        <v>103</v>
      </c>
      <c r="B96" s="16" t="s">
        <v>104</v>
      </c>
      <c r="C96" s="15" t="s">
        <v>7</v>
      </c>
      <c r="D96" s="15" t="s">
        <v>36</v>
      </c>
      <c r="E96" s="16" t="s">
        <v>34</v>
      </c>
      <c r="F96" s="15" t="s">
        <v>10</v>
      </c>
      <c r="G96" s="53">
        <f t="shared" si="4"/>
        <v>2060.25</v>
      </c>
      <c r="H96" s="53">
        <f t="shared" si="5"/>
        <v>2334.9499999999998</v>
      </c>
      <c r="I96" s="16">
        <v>27.47</v>
      </c>
      <c r="J96" s="7"/>
      <c r="K96" s="19"/>
      <c r="L96"/>
      <c r="M96"/>
      <c r="N96"/>
    </row>
    <row r="97" spans="1:14" x14ac:dyDescent="0.25">
      <c r="A97" s="15" t="s">
        <v>103</v>
      </c>
      <c r="B97" s="16" t="s">
        <v>104</v>
      </c>
      <c r="C97" s="15" t="s">
        <v>7</v>
      </c>
      <c r="D97" s="15" t="s">
        <v>36</v>
      </c>
      <c r="E97" s="16" t="s">
        <v>35</v>
      </c>
      <c r="F97" s="15" t="s">
        <v>10</v>
      </c>
      <c r="G97" s="53">
        <f t="shared" si="4"/>
        <v>2108.25</v>
      </c>
      <c r="H97" s="53">
        <f t="shared" si="5"/>
        <v>2389.35</v>
      </c>
      <c r="I97" s="16">
        <v>28.11</v>
      </c>
      <c r="J97" s="7"/>
      <c r="K97" s="19"/>
      <c r="L97"/>
      <c r="M97"/>
      <c r="N97"/>
    </row>
    <row r="98" spans="1:14" x14ac:dyDescent="0.25">
      <c r="A98" s="15" t="s">
        <v>103</v>
      </c>
      <c r="B98" s="16" t="s">
        <v>104</v>
      </c>
      <c r="C98" s="15" t="s">
        <v>7</v>
      </c>
      <c r="D98" s="15" t="s">
        <v>36</v>
      </c>
      <c r="E98" s="16" t="s">
        <v>37</v>
      </c>
      <c r="F98" s="15" t="s">
        <v>10</v>
      </c>
      <c r="G98" s="53">
        <f t="shared" si="4"/>
        <v>2157</v>
      </c>
      <c r="H98" s="53">
        <f t="shared" si="5"/>
        <v>2444.6</v>
      </c>
      <c r="I98" s="16">
        <v>28.76</v>
      </c>
      <c r="J98" s="7"/>
      <c r="K98" s="19"/>
      <c r="L98"/>
      <c r="M98"/>
      <c r="N98"/>
    </row>
    <row r="99" spans="1:14" x14ac:dyDescent="0.25">
      <c r="A99" s="15" t="s">
        <v>103</v>
      </c>
      <c r="B99" s="16" t="s">
        <v>104</v>
      </c>
      <c r="C99" s="15" t="s">
        <v>7</v>
      </c>
      <c r="D99" s="15" t="s">
        <v>36</v>
      </c>
      <c r="E99" s="16" t="s">
        <v>38</v>
      </c>
      <c r="F99" s="15" t="s">
        <v>10</v>
      </c>
      <c r="G99" s="53">
        <f t="shared" si="4"/>
        <v>2271.75</v>
      </c>
      <c r="H99" s="53">
        <f t="shared" si="5"/>
        <v>2574.65</v>
      </c>
      <c r="I99" s="16">
        <v>30.29</v>
      </c>
      <c r="J99" s="7"/>
      <c r="K99" s="19"/>
      <c r="L99"/>
      <c r="M99"/>
      <c r="N99"/>
    </row>
    <row r="100" spans="1:14" x14ac:dyDescent="0.25">
      <c r="A100" s="15" t="s">
        <v>103</v>
      </c>
      <c r="B100" s="16" t="s">
        <v>104</v>
      </c>
      <c r="C100" s="15" t="s">
        <v>7</v>
      </c>
      <c r="D100" s="15" t="s">
        <v>39</v>
      </c>
      <c r="E100" s="16" t="s">
        <v>16</v>
      </c>
      <c r="F100" s="15" t="s">
        <v>10</v>
      </c>
      <c r="G100" s="53">
        <f t="shared" si="4"/>
        <v>1305.75</v>
      </c>
      <c r="H100" s="53">
        <f t="shared" si="5"/>
        <v>1479.85</v>
      </c>
      <c r="I100" s="16">
        <v>17.41</v>
      </c>
      <c r="J100" s="7"/>
      <c r="K100" s="19"/>
      <c r="L100"/>
      <c r="M100"/>
      <c r="N100"/>
    </row>
    <row r="101" spans="1:14" x14ac:dyDescent="0.25">
      <c r="A101" s="15" t="s">
        <v>103</v>
      </c>
      <c r="B101" s="16" t="s">
        <v>104</v>
      </c>
      <c r="C101" s="15" t="s">
        <v>7</v>
      </c>
      <c r="D101" s="15" t="s">
        <v>39</v>
      </c>
      <c r="E101" s="16" t="s">
        <v>17</v>
      </c>
      <c r="F101" s="15" t="s">
        <v>10</v>
      </c>
      <c r="G101" s="53">
        <f t="shared" si="4"/>
        <v>1412.2499999999998</v>
      </c>
      <c r="H101" s="53">
        <f t="shared" si="5"/>
        <v>1600.55</v>
      </c>
      <c r="I101" s="16">
        <v>18.829999999999998</v>
      </c>
      <c r="J101" s="7"/>
      <c r="K101" s="19"/>
      <c r="L101"/>
      <c r="M101"/>
      <c r="N101"/>
    </row>
    <row r="102" spans="1:14" x14ac:dyDescent="0.25">
      <c r="A102" s="15" t="s">
        <v>103</v>
      </c>
      <c r="B102" s="16" t="s">
        <v>104</v>
      </c>
      <c r="C102" s="15" t="s">
        <v>7</v>
      </c>
      <c r="D102" s="15" t="s">
        <v>39</v>
      </c>
      <c r="E102" s="16" t="s">
        <v>19</v>
      </c>
      <c r="F102" s="15" t="s">
        <v>10</v>
      </c>
      <c r="G102" s="53">
        <f t="shared" si="4"/>
        <v>1539.75</v>
      </c>
      <c r="H102" s="53">
        <f t="shared" si="5"/>
        <v>1745.0500000000002</v>
      </c>
      <c r="I102" s="16">
        <v>20.53</v>
      </c>
      <c r="J102" s="7"/>
      <c r="K102" s="19"/>
      <c r="L102"/>
      <c r="M102"/>
      <c r="N102"/>
    </row>
    <row r="103" spans="1:14" x14ac:dyDescent="0.25">
      <c r="A103" s="15" t="s">
        <v>103</v>
      </c>
      <c r="B103" s="16" t="s">
        <v>104</v>
      </c>
      <c r="C103" s="15" t="s">
        <v>7</v>
      </c>
      <c r="D103" s="15" t="s">
        <v>39</v>
      </c>
      <c r="E103" s="16" t="s">
        <v>20</v>
      </c>
      <c r="F103" s="15" t="s">
        <v>10</v>
      </c>
      <c r="G103" s="53">
        <f t="shared" si="4"/>
        <v>1678.5</v>
      </c>
      <c r="H103" s="53">
        <f t="shared" si="5"/>
        <v>1902.3</v>
      </c>
      <c r="I103" s="16">
        <v>22.38</v>
      </c>
      <c r="J103" s="7"/>
      <c r="K103" s="19"/>
      <c r="L103"/>
      <c r="M103"/>
      <c r="N103"/>
    </row>
    <row r="104" spans="1:14" x14ac:dyDescent="0.25">
      <c r="A104" s="15" t="s">
        <v>103</v>
      </c>
      <c r="B104" s="16" t="s">
        <v>104</v>
      </c>
      <c r="C104" s="15" t="s">
        <v>7</v>
      </c>
      <c r="D104" s="15" t="s">
        <v>39</v>
      </c>
      <c r="E104" s="16" t="s">
        <v>22</v>
      </c>
      <c r="F104" s="15" t="s">
        <v>10</v>
      </c>
      <c r="G104" s="53">
        <f t="shared" si="4"/>
        <v>1752.75</v>
      </c>
      <c r="H104" s="53">
        <f t="shared" si="5"/>
        <v>1986.45</v>
      </c>
      <c r="I104" s="16">
        <v>23.37</v>
      </c>
      <c r="J104" s="7"/>
      <c r="K104" s="19"/>
      <c r="L104"/>
      <c r="M104"/>
      <c r="N104"/>
    </row>
    <row r="105" spans="1:14" x14ac:dyDescent="0.25">
      <c r="A105" s="15" t="s">
        <v>103</v>
      </c>
      <c r="B105" s="16" t="s">
        <v>104</v>
      </c>
      <c r="C105" s="15" t="s">
        <v>7</v>
      </c>
      <c r="D105" s="15" t="s">
        <v>39</v>
      </c>
      <c r="E105" s="16" t="s">
        <v>23</v>
      </c>
      <c r="F105" s="15" t="s">
        <v>10</v>
      </c>
      <c r="G105" s="53">
        <f t="shared" si="4"/>
        <v>1838.2500000000002</v>
      </c>
      <c r="H105" s="53">
        <f t="shared" si="5"/>
        <v>2083.35</v>
      </c>
      <c r="I105" s="16">
        <v>24.51</v>
      </c>
      <c r="J105" s="7"/>
      <c r="K105" s="19"/>
      <c r="L105"/>
      <c r="M105"/>
      <c r="N105"/>
    </row>
    <row r="106" spans="1:14" x14ac:dyDescent="0.25">
      <c r="A106" s="15" t="s">
        <v>103</v>
      </c>
      <c r="B106" s="16" t="s">
        <v>104</v>
      </c>
      <c r="C106" s="15" t="s">
        <v>7</v>
      </c>
      <c r="D106" s="15" t="s">
        <v>39</v>
      </c>
      <c r="E106" s="16" t="s">
        <v>25</v>
      </c>
      <c r="F106" s="15" t="s">
        <v>10</v>
      </c>
      <c r="G106" s="53">
        <f t="shared" si="4"/>
        <v>1944.75</v>
      </c>
      <c r="H106" s="53">
        <f t="shared" si="5"/>
        <v>2204.0500000000002</v>
      </c>
      <c r="I106" s="16">
        <v>25.93</v>
      </c>
      <c r="J106" s="7"/>
      <c r="K106" s="19"/>
      <c r="L106"/>
      <c r="M106"/>
      <c r="N106"/>
    </row>
    <row r="107" spans="1:14" x14ac:dyDescent="0.25">
      <c r="A107" s="15" t="s">
        <v>103</v>
      </c>
      <c r="B107" s="16" t="s">
        <v>104</v>
      </c>
      <c r="C107" s="15" t="s">
        <v>7</v>
      </c>
      <c r="D107" s="15" t="s">
        <v>39</v>
      </c>
      <c r="E107" s="16" t="s">
        <v>26</v>
      </c>
      <c r="F107" s="15" t="s">
        <v>10</v>
      </c>
      <c r="G107" s="53">
        <f t="shared" si="4"/>
        <v>2051.25</v>
      </c>
      <c r="H107" s="53">
        <f t="shared" si="5"/>
        <v>2324.75</v>
      </c>
      <c r="I107" s="16">
        <v>27.35</v>
      </c>
      <c r="J107" s="7"/>
      <c r="K107" s="19"/>
      <c r="L107"/>
      <c r="M107"/>
      <c r="N107"/>
    </row>
    <row r="108" spans="1:14" x14ac:dyDescent="0.25">
      <c r="A108" s="15" t="s">
        <v>103</v>
      </c>
      <c r="B108" s="16" t="s">
        <v>104</v>
      </c>
      <c r="C108" s="15" t="s">
        <v>7</v>
      </c>
      <c r="D108" s="15" t="s">
        <v>39</v>
      </c>
      <c r="E108" s="16" t="s">
        <v>27</v>
      </c>
      <c r="F108" s="15" t="s">
        <v>10</v>
      </c>
      <c r="G108" s="53">
        <f t="shared" si="4"/>
        <v>2157.75</v>
      </c>
      <c r="H108" s="53">
        <f t="shared" si="5"/>
        <v>2445.4499999999998</v>
      </c>
      <c r="I108" s="16">
        <v>28.77</v>
      </c>
      <c r="J108" s="7"/>
      <c r="K108" s="19"/>
      <c r="L108"/>
      <c r="M108"/>
      <c r="N108"/>
    </row>
    <row r="109" spans="1:14" x14ac:dyDescent="0.25">
      <c r="A109" s="15" t="s">
        <v>103</v>
      </c>
      <c r="B109" s="16" t="s">
        <v>104</v>
      </c>
      <c r="C109" s="15" t="s">
        <v>7</v>
      </c>
      <c r="D109" s="15" t="s">
        <v>39</v>
      </c>
      <c r="E109" s="16" t="s">
        <v>29</v>
      </c>
      <c r="F109" s="15" t="s">
        <v>10</v>
      </c>
      <c r="G109" s="53">
        <f t="shared" si="4"/>
        <v>2264.25</v>
      </c>
      <c r="H109" s="53">
        <f t="shared" si="5"/>
        <v>2566.15</v>
      </c>
      <c r="I109" s="16">
        <v>30.19</v>
      </c>
      <c r="J109" s="7"/>
      <c r="K109" s="19"/>
      <c r="L109"/>
      <c r="M109"/>
      <c r="N109"/>
    </row>
    <row r="110" spans="1:14" x14ac:dyDescent="0.25">
      <c r="A110" s="15" t="s">
        <v>103</v>
      </c>
      <c r="B110" s="16" t="s">
        <v>104</v>
      </c>
      <c r="C110" s="15" t="s">
        <v>7</v>
      </c>
      <c r="D110" s="15" t="s">
        <v>39</v>
      </c>
      <c r="E110" s="16" t="s">
        <v>30</v>
      </c>
      <c r="F110" s="15" t="s">
        <v>10</v>
      </c>
      <c r="G110" s="53">
        <f t="shared" si="4"/>
        <v>2370.75</v>
      </c>
      <c r="H110" s="53">
        <f t="shared" si="5"/>
        <v>2686.85</v>
      </c>
      <c r="I110" s="16">
        <v>31.61</v>
      </c>
      <c r="J110" s="7"/>
      <c r="K110" s="19"/>
      <c r="L110"/>
      <c r="M110"/>
      <c r="N110"/>
    </row>
    <row r="111" spans="1:14" x14ac:dyDescent="0.25">
      <c r="A111" s="15" t="s">
        <v>103</v>
      </c>
      <c r="B111" s="16" t="s">
        <v>104</v>
      </c>
      <c r="C111" s="15" t="s">
        <v>7</v>
      </c>
      <c r="D111" s="15" t="s">
        <v>39</v>
      </c>
      <c r="E111" s="16" t="s">
        <v>31</v>
      </c>
      <c r="F111" s="15" t="s">
        <v>10</v>
      </c>
      <c r="G111" s="53">
        <f t="shared" si="4"/>
        <v>2477.25</v>
      </c>
      <c r="H111" s="53">
        <f t="shared" si="5"/>
        <v>2807.55</v>
      </c>
      <c r="I111" s="16">
        <v>33.03</v>
      </c>
      <c r="J111" s="7"/>
      <c r="K111"/>
      <c r="L111"/>
      <c r="M111"/>
      <c r="N111"/>
    </row>
    <row r="112" spans="1:14" x14ac:dyDescent="0.25">
      <c r="A112" s="15" t="s">
        <v>103</v>
      </c>
      <c r="B112" s="16" t="s">
        <v>104</v>
      </c>
      <c r="C112" s="15" t="s">
        <v>7</v>
      </c>
      <c r="D112" s="15" t="s">
        <v>39</v>
      </c>
      <c r="E112" s="16" t="s">
        <v>33</v>
      </c>
      <c r="F112" s="15" t="s">
        <v>10</v>
      </c>
      <c r="G112" s="53">
        <f t="shared" si="4"/>
        <v>2604.7499999999995</v>
      </c>
      <c r="H112" s="53">
        <f t="shared" si="5"/>
        <v>2952.0499999999997</v>
      </c>
      <c r="I112" s="16">
        <v>34.729999999999997</v>
      </c>
      <c r="J112" s="7"/>
      <c r="K112" s="19"/>
      <c r="L112"/>
      <c r="M112"/>
      <c r="N112"/>
    </row>
    <row r="113" spans="1:14" x14ac:dyDescent="0.25">
      <c r="A113" s="15" t="s">
        <v>103</v>
      </c>
      <c r="B113" s="16" t="s">
        <v>104</v>
      </c>
      <c r="C113" s="15" t="s">
        <v>7</v>
      </c>
      <c r="D113" s="15" t="s">
        <v>39</v>
      </c>
      <c r="E113" s="16" t="s">
        <v>34</v>
      </c>
      <c r="F113" s="15" t="s">
        <v>10</v>
      </c>
      <c r="G113" s="53">
        <f t="shared" si="4"/>
        <v>2733</v>
      </c>
      <c r="H113" s="53">
        <f t="shared" si="5"/>
        <v>3097.3999999999996</v>
      </c>
      <c r="I113" s="16">
        <v>36.44</v>
      </c>
      <c r="J113" s="7"/>
      <c r="K113" s="19"/>
      <c r="L113"/>
      <c r="M113"/>
      <c r="N113"/>
    </row>
    <row r="114" spans="1:14" x14ac:dyDescent="0.25">
      <c r="A114" s="15" t="s">
        <v>103</v>
      </c>
      <c r="B114" s="16" t="s">
        <v>104</v>
      </c>
      <c r="C114" s="15" t="s">
        <v>7</v>
      </c>
      <c r="D114" s="15" t="s">
        <v>39</v>
      </c>
      <c r="E114" s="16" t="s">
        <v>35</v>
      </c>
      <c r="F114" s="15" t="s">
        <v>10</v>
      </c>
      <c r="G114" s="53">
        <f t="shared" si="4"/>
        <v>2796.75</v>
      </c>
      <c r="H114" s="53">
        <f t="shared" si="5"/>
        <v>3169.65</v>
      </c>
      <c r="I114" s="16">
        <v>37.29</v>
      </c>
      <c r="J114" s="7"/>
      <c r="K114" s="27" t="s">
        <v>83</v>
      </c>
      <c r="L114"/>
      <c r="M114"/>
      <c r="N114"/>
    </row>
    <row r="115" spans="1:14" x14ac:dyDescent="0.25">
      <c r="A115" s="15" t="s">
        <v>103</v>
      </c>
      <c r="B115" s="16" t="s">
        <v>104</v>
      </c>
      <c r="C115" s="15" t="s">
        <v>7</v>
      </c>
      <c r="D115" s="15" t="s">
        <v>39</v>
      </c>
      <c r="E115" s="16" t="s">
        <v>37</v>
      </c>
      <c r="F115" s="15" t="s">
        <v>10</v>
      </c>
      <c r="G115" s="53">
        <f t="shared" si="4"/>
        <v>2855.25</v>
      </c>
      <c r="H115" s="53">
        <f t="shared" si="5"/>
        <v>3235.95</v>
      </c>
      <c r="I115" s="16">
        <v>38.07</v>
      </c>
      <c r="J115" s="7"/>
      <c r="K115" s="19"/>
      <c r="L115"/>
      <c r="M115"/>
      <c r="N115"/>
    </row>
    <row r="116" spans="1:14" ht="45" x14ac:dyDescent="0.25">
      <c r="A116" s="15" t="s">
        <v>103</v>
      </c>
      <c r="B116" s="16" t="s">
        <v>104</v>
      </c>
      <c r="C116" s="15" t="s">
        <v>7</v>
      </c>
      <c r="D116" s="15" t="s">
        <v>39</v>
      </c>
      <c r="E116" s="16" t="s">
        <v>38</v>
      </c>
      <c r="F116" s="15" t="s">
        <v>10</v>
      </c>
      <c r="G116" s="53">
        <f t="shared" si="4"/>
        <v>3009.75</v>
      </c>
      <c r="H116" s="53">
        <f t="shared" si="5"/>
        <v>3411.05</v>
      </c>
      <c r="I116" s="16">
        <v>40.130000000000003</v>
      </c>
      <c r="J116" s="7"/>
      <c r="K116" s="27" t="s">
        <v>84</v>
      </c>
      <c r="L116"/>
      <c r="M116"/>
      <c r="N116"/>
    </row>
    <row r="117" spans="1:14" x14ac:dyDescent="0.25">
      <c r="A117" s="15" t="s">
        <v>103</v>
      </c>
      <c r="B117" s="16" t="s">
        <v>104</v>
      </c>
      <c r="C117" s="15" t="s">
        <v>7</v>
      </c>
      <c r="D117" s="15" t="s">
        <v>39</v>
      </c>
      <c r="E117" s="16" t="s">
        <v>40</v>
      </c>
      <c r="F117" s="15" t="s">
        <v>10</v>
      </c>
      <c r="G117" s="53">
        <f t="shared" si="4"/>
        <v>3169.5</v>
      </c>
      <c r="H117" s="53">
        <f t="shared" si="5"/>
        <v>3592.1</v>
      </c>
      <c r="I117" s="16">
        <v>42.26</v>
      </c>
      <c r="J117" s="7"/>
      <c r="K117" s="17"/>
      <c r="L117"/>
      <c r="M117"/>
      <c r="N117"/>
    </row>
    <row r="118" spans="1:14" x14ac:dyDescent="0.25">
      <c r="A118" s="15" t="s">
        <v>103</v>
      </c>
      <c r="B118" s="16" t="s">
        <v>104</v>
      </c>
      <c r="C118" s="15" t="s">
        <v>7</v>
      </c>
      <c r="D118" s="15" t="s">
        <v>39</v>
      </c>
      <c r="E118" s="16" t="s">
        <v>41</v>
      </c>
      <c r="F118" s="15" t="s">
        <v>10</v>
      </c>
      <c r="G118" s="53">
        <f t="shared" si="4"/>
        <v>3329.25</v>
      </c>
      <c r="H118" s="53">
        <f t="shared" si="5"/>
        <v>3773.15</v>
      </c>
      <c r="I118" s="16">
        <v>44.39</v>
      </c>
      <c r="J118" s="7"/>
      <c r="K118" s="19"/>
      <c r="L118"/>
      <c r="M118"/>
      <c r="N118"/>
    </row>
    <row r="119" spans="1:14" x14ac:dyDescent="0.25">
      <c r="A119" s="15" t="s">
        <v>103</v>
      </c>
      <c r="B119" s="16" t="s">
        <v>104</v>
      </c>
      <c r="C119" s="15" t="s">
        <v>42</v>
      </c>
      <c r="D119" s="15" t="s">
        <v>8</v>
      </c>
      <c r="E119" s="16" t="s">
        <v>9</v>
      </c>
      <c r="F119" s="15" t="s">
        <v>10</v>
      </c>
      <c r="G119" s="53">
        <f t="shared" si="4"/>
        <v>27.074999999999999</v>
      </c>
      <c r="H119" s="53">
        <f t="shared" si="5"/>
        <v>30.684999999999999</v>
      </c>
      <c r="I119" s="16">
        <v>0.36099999999999999</v>
      </c>
      <c r="J119" s="7"/>
      <c r="K119" s="19"/>
      <c r="L119"/>
      <c r="M119"/>
      <c r="N119"/>
    </row>
    <row r="120" spans="1:14" x14ac:dyDescent="0.25">
      <c r="A120" s="15" t="s">
        <v>103</v>
      </c>
      <c r="B120" s="16" t="s">
        <v>104</v>
      </c>
      <c r="C120" s="15" t="s">
        <v>42</v>
      </c>
      <c r="D120" s="15" t="s">
        <v>8</v>
      </c>
      <c r="E120" s="16" t="s">
        <v>11</v>
      </c>
      <c r="F120" s="15" t="s">
        <v>10</v>
      </c>
      <c r="G120" s="53">
        <f t="shared" si="4"/>
        <v>33.825000000000003</v>
      </c>
      <c r="H120" s="53">
        <f t="shared" si="5"/>
        <v>38.335000000000001</v>
      </c>
      <c r="I120" s="16">
        <v>0.45100000000000001</v>
      </c>
      <c r="J120" s="7"/>
      <c r="K120" s="19"/>
      <c r="L120"/>
      <c r="M120"/>
      <c r="N120"/>
    </row>
    <row r="121" spans="1:14" x14ac:dyDescent="0.25">
      <c r="A121" s="15" t="s">
        <v>103</v>
      </c>
      <c r="B121" s="16" t="s">
        <v>104</v>
      </c>
      <c r="C121" s="15" t="s">
        <v>42</v>
      </c>
      <c r="D121" s="15" t="s">
        <v>8</v>
      </c>
      <c r="E121" s="16" t="s">
        <v>12</v>
      </c>
      <c r="F121" s="15" t="s">
        <v>10</v>
      </c>
      <c r="G121" s="53">
        <f t="shared" si="4"/>
        <v>39.825000000000003</v>
      </c>
      <c r="H121" s="53">
        <f t="shared" si="5"/>
        <v>45.135000000000005</v>
      </c>
      <c r="I121" s="16">
        <v>0.53100000000000003</v>
      </c>
      <c r="J121" s="7"/>
      <c r="K121" s="19"/>
      <c r="L121"/>
      <c r="M121"/>
      <c r="N121"/>
    </row>
    <row r="122" spans="1:14" x14ac:dyDescent="0.25">
      <c r="A122" s="15" t="s">
        <v>103</v>
      </c>
      <c r="B122" s="16" t="s">
        <v>104</v>
      </c>
      <c r="C122" s="15" t="s">
        <v>42</v>
      </c>
      <c r="D122" s="15" t="s">
        <v>8</v>
      </c>
      <c r="E122" s="16" t="s">
        <v>13</v>
      </c>
      <c r="F122" s="15" t="s">
        <v>10</v>
      </c>
      <c r="G122" s="53">
        <f t="shared" si="4"/>
        <v>46.575000000000003</v>
      </c>
      <c r="H122" s="53">
        <f t="shared" si="5"/>
        <v>52.784999999999997</v>
      </c>
      <c r="I122" s="44">
        <v>0.621</v>
      </c>
      <c r="J122" s="7"/>
      <c r="K122" s="19"/>
      <c r="L122"/>
      <c r="M122"/>
      <c r="N122"/>
    </row>
    <row r="123" spans="1:14" x14ac:dyDescent="0.25">
      <c r="A123" s="15" t="s">
        <v>103</v>
      </c>
      <c r="B123" s="16" t="s">
        <v>104</v>
      </c>
      <c r="C123" s="15" t="s">
        <v>42</v>
      </c>
      <c r="D123" s="15" t="s">
        <v>8</v>
      </c>
      <c r="E123" s="16" t="s">
        <v>14</v>
      </c>
      <c r="F123" s="15" t="s">
        <v>10</v>
      </c>
      <c r="G123" s="53">
        <f t="shared" si="4"/>
        <v>54.074999999999996</v>
      </c>
      <c r="H123" s="53">
        <f t="shared" si="5"/>
        <v>61.284999999999997</v>
      </c>
      <c r="I123" s="44">
        <v>0.72099999999999997</v>
      </c>
      <c r="J123" s="7"/>
      <c r="K123" s="19"/>
      <c r="L123"/>
      <c r="M123"/>
      <c r="N123"/>
    </row>
    <row r="124" spans="1:14" x14ac:dyDescent="0.25">
      <c r="A124" s="15" t="s">
        <v>103</v>
      </c>
      <c r="B124" s="16" t="s">
        <v>104</v>
      </c>
      <c r="C124" s="15" t="s">
        <v>42</v>
      </c>
      <c r="D124" s="15" t="s">
        <v>8</v>
      </c>
      <c r="E124" s="16" t="s">
        <v>15</v>
      </c>
      <c r="F124" s="15" t="s">
        <v>10</v>
      </c>
      <c r="G124" s="53">
        <f t="shared" si="4"/>
        <v>60.075000000000003</v>
      </c>
      <c r="H124" s="53">
        <f t="shared" si="5"/>
        <v>68.085000000000008</v>
      </c>
      <c r="I124" s="44">
        <v>0.80100000000000005</v>
      </c>
      <c r="J124" s="7"/>
      <c r="K124" s="19"/>
      <c r="L124"/>
      <c r="M124"/>
      <c r="N124"/>
    </row>
    <row r="125" spans="1:14" x14ac:dyDescent="0.25">
      <c r="A125" s="15" t="s">
        <v>103</v>
      </c>
      <c r="B125" s="16" t="s">
        <v>104</v>
      </c>
      <c r="C125" s="15" t="s">
        <v>42</v>
      </c>
      <c r="D125" s="15" t="s">
        <v>8</v>
      </c>
      <c r="E125" s="16" t="s">
        <v>16</v>
      </c>
      <c r="F125" s="15" t="s">
        <v>10</v>
      </c>
      <c r="G125" s="53">
        <f t="shared" si="4"/>
        <v>66.825000000000003</v>
      </c>
      <c r="H125" s="53">
        <f t="shared" si="5"/>
        <v>75.734999999999999</v>
      </c>
      <c r="I125" s="44">
        <v>0.89100000000000001</v>
      </c>
      <c r="J125" s="7"/>
      <c r="K125" s="19"/>
      <c r="L125"/>
      <c r="M125"/>
      <c r="N125"/>
    </row>
    <row r="126" spans="1:14" x14ac:dyDescent="0.25">
      <c r="A126" s="15" t="s">
        <v>103</v>
      </c>
      <c r="B126" s="16" t="s">
        <v>104</v>
      </c>
      <c r="C126" s="15" t="s">
        <v>42</v>
      </c>
      <c r="D126" s="15" t="s">
        <v>8</v>
      </c>
      <c r="E126" s="16" t="s">
        <v>17</v>
      </c>
      <c r="F126" s="15" t="s">
        <v>10</v>
      </c>
      <c r="G126" s="53">
        <f t="shared" si="4"/>
        <v>73.575000000000003</v>
      </c>
      <c r="H126" s="53">
        <f t="shared" si="5"/>
        <v>83.385000000000005</v>
      </c>
      <c r="I126" s="44">
        <v>0.98099999999999998</v>
      </c>
      <c r="J126" s="7"/>
      <c r="K126" s="19"/>
      <c r="L126"/>
      <c r="M126"/>
      <c r="N126"/>
    </row>
    <row r="127" spans="1:14" x14ac:dyDescent="0.25">
      <c r="A127" s="15" t="s">
        <v>103</v>
      </c>
      <c r="B127" s="16" t="s">
        <v>104</v>
      </c>
      <c r="C127" s="15" t="s">
        <v>42</v>
      </c>
      <c r="D127" s="15" t="s">
        <v>18</v>
      </c>
      <c r="E127" s="16" t="s">
        <v>9</v>
      </c>
      <c r="F127" s="15" t="s">
        <v>10</v>
      </c>
      <c r="G127" s="53">
        <f t="shared" si="4"/>
        <v>51.45</v>
      </c>
      <c r="H127" s="53">
        <f t="shared" si="5"/>
        <v>58.31</v>
      </c>
      <c r="I127" s="44">
        <v>0.68600000000000005</v>
      </c>
      <c r="J127" s="7"/>
      <c r="K127" s="19"/>
      <c r="L127"/>
      <c r="M127"/>
      <c r="N127"/>
    </row>
    <row r="128" spans="1:14" x14ac:dyDescent="0.25">
      <c r="A128" s="15" t="s">
        <v>103</v>
      </c>
      <c r="B128" s="16" t="s">
        <v>104</v>
      </c>
      <c r="C128" s="15" t="s">
        <v>42</v>
      </c>
      <c r="D128" s="15" t="s">
        <v>18</v>
      </c>
      <c r="E128" s="16" t="s">
        <v>11</v>
      </c>
      <c r="F128" s="15" t="s">
        <v>10</v>
      </c>
      <c r="G128" s="53">
        <f t="shared" si="4"/>
        <v>63.449999999999996</v>
      </c>
      <c r="H128" s="53">
        <f t="shared" si="5"/>
        <v>71.91</v>
      </c>
      <c r="I128" s="16">
        <v>0.84599999999999997</v>
      </c>
      <c r="J128" s="7"/>
      <c r="K128" s="19"/>
      <c r="L128"/>
      <c r="M128"/>
      <c r="N128"/>
    </row>
    <row r="129" spans="1:14" x14ac:dyDescent="0.25">
      <c r="A129" s="15" t="s">
        <v>103</v>
      </c>
      <c r="B129" s="16" t="s">
        <v>104</v>
      </c>
      <c r="C129" s="15" t="s">
        <v>42</v>
      </c>
      <c r="D129" s="15" t="s">
        <v>18</v>
      </c>
      <c r="E129" s="16" t="s">
        <v>12</v>
      </c>
      <c r="F129" s="15" t="s">
        <v>10</v>
      </c>
      <c r="G129" s="53">
        <f t="shared" si="4"/>
        <v>74.7</v>
      </c>
      <c r="H129" s="53">
        <f t="shared" si="5"/>
        <v>84.66</v>
      </c>
      <c r="I129" s="16">
        <v>0.996</v>
      </c>
      <c r="J129" s="7"/>
      <c r="K129" s="19"/>
      <c r="L129"/>
      <c r="M129"/>
      <c r="N129"/>
    </row>
    <row r="130" spans="1:14" x14ac:dyDescent="0.25">
      <c r="A130" s="15" t="s">
        <v>103</v>
      </c>
      <c r="B130" s="16" t="s">
        <v>104</v>
      </c>
      <c r="C130" s="15" t="s">
        <v>42</v>
      </c>
      <c r="D130" s="15" t="s">
        <v>18</v>
      </c>
      <c r="E130" s="16" t="s">
        <v>13</v>
      </c>
      <c r="F130" s="15" t="s">
        <v>10</v>
      </c>
      <c r="G130" s="53">
        <f t="shared" si="4"/>
        <v>86.699999999999989</v>
      </c>
      <c r="H130" s="53">
        <f t="shared" si="5"/>
        <v>98.259999999999991</v>
      </c>
      <c r="I130" s="16">
        <v>1.1559999999999999</v>
      </c>
      <c r="J130" s="7"/>
      <c r="K130" s="19"/>
      <c r="L130"/>
      <c r="M130"/>
      <c r="N130"/>
    </row>
    <row r="131" spans="1:14" x14ac:dyDescent="0.25">
      <c r="A131" s="15" t="s">
        <v>103</v>
      </c>
      <c r="B131" s="16" t="s">
        <v>104</v>
      </c>
      <c r="C131" s="15" t="s">
        <v>42</v>
      </c>
      <c r="D131" s="15" t="s">
        <v>18</v>
      </c>
      <c r="E131" s="16" t="s">
        <v>14</v>
      </c>
      <c r="F131" s="15" t="s">
        <v>10</v>
      </c>
      <c r="G131" s="53">
        <f t="shared" si="4"/>
        <v>100.2</v>
      </c>
      <c r="H131" s="53">
        <f t="shared" si="5"/>
        <v>113.56</v>
      </c>
      <c r="I131" s="16">
        <v>1.3360000000000001</v>
      </c>
      <c r="J131" s="7"/>
      <c r="K131" s="19"/>
      <c r="L131"/>
      <c r="M131"/>
      <c r="N131"/>
    </row>
    <row r="132" spans="1:14" x14ac:dyDescent="0.25">
      <c r="A132" s="15" t="s">
        <v>103</v>
      </c>
      <c r="B132" s="16" t="s">
        <v>104</v>
      </c>
      <c r="C132" s="15" t="s">
        <v>42</v>
      </c>
      <c r="D132" s="15" t="s">
        <v>18</v>
      </c>
      <c r="E132" s="16" t="s">
        <v>15</v>
      </c>
      <c r="F132" s="15" t="s">
        <v>10</v>
      </c>
      <c r="G132" s="53">
        <f t="shared" si="4"/>
        <v>110.7</v>
      </c>
      <c r="H132" s="53">
        <f t="shared" si="5"/>
        <v>125.46</v>
      </c>
      <c r="I132" s="16">
        <v>1.476</v>
      </c>
      <c r="J132" s="7"/>
      <c r="K132" s="19"/>
      <c r="L132"/>
      <c r="M132"/>
      <c r="N132"/>
    </row>
    <row r="133" spans="1:14" x14ac:dyDescent="0.25">
      <c r="A133" s="15" t="s">
        <v>103</v>
      </c>
      <c r="B133" s="16" t="s">
        <v>104</v>
      </c>
      <c r="C133" s="15" t="s">
        <v>42</v>
      </c>
      <c r="D133" s="15" t="s">
        <v>18</v>
      </c>
      <c r="E133" s="16" t="s">
        <v>16</v>
      </c>
      <c r="F133" s="15" t="s">
        <v>10</v>
      </c>
      <c r="G133" s="53">
        <f t="shared" si="4"/>
        <v>121.94999999999999</v>
      </c>
      <c r="H133" s="53">
        <f t="shared" si="5"/>
        <v>138.20999999999998</v>
      </c>
      <c r="I133" s="16">
        <v>1.6259999999999999</v>
      </c>
      <c r="J133" s="7"/>
      <c r="K133" s="19"/>
      <c r="L133"/>
      <c r="M133"/>
      <c r="N133"/>
    </row>
    <row r="134" spans="1:14" x14ac:dyDescent="0.25">
      <c r="A134" s="15" t="s">
        <v>103</v>
      </c>
      <c r="B134" s="16" t="s">
        <v>104</v>
      </c>
      <c r="C134" s="15" t="s">
        <v>42</v>
      </c>
      <c r="D134" s="15" t="s">
        <v>18</v>
      </c>
      <c r="E134" s="16" t="s">
        <v>17</v>
      </c>
      <c r="F134" s="15" t="s">
        <v>10</v>
      </c>
      <c r="G134" s="53">
        <f t="shared" si="4"/>
        <v>134.70000000000002</v>
      </c>
      <c r="H134" s="53">
        <f t="shared" si="5"/>
        <v>152.66</v>
      </c>
      <c r="I134" s="16">
        <v>1.796</v>
      </c>
      <c r="J134" s="7"/>
      <c r="K134" s="19"/>
      <c r="L134"/>
      <c r="M134"/>
      <c r="N134"/>
    </row>
    <row r="135" spans="1:14" x14ac:dyDescent="0.25">
      <c r="A135" s="15" t="s">
        <v>103</v>
      </c>
      <c r="B135" s="16" t="s">
        <v>104</v>
      </c>
      <c r="C135" s="15" t="s">
        <v>42</v>
      </c>
      <c r="D135" s="15" t="s">
        <v>18</v>
      </c>
      <c r="E135" s="16" t="s">
        <v>19</v>
      </c>
      <c r="F135" s="15" t="s">
        <v>10</v>
      </c>
      <c r="G135" s="53">
        <f t="shared" si="4"/>
        <v>148.19999999999999</v>
      </c>
      <c r="H135" s="53">
        <f t="shared" si="5"/>
        <v>167.96</v>
      </c>
      <c r="I135" s="16">
        <v>1.976</v>
      </c>
      <c r="J135" s="7"/>
      <c r="K135"/>
      <c r="L135"/>
      <c r="M135"/>
      <c r="N135"/>
    </row>
    <row r="136" spans="1:14" x14ac:dyDescent="0.25">
      <c r="A136" s="15" t="s">
        <v>103</v>
      </c>
      <c r="B136" s="16" t="s">
        <v>104</v>
      </c>
      <c r="C136" s="15" t="s">
        <v>42</v>
      </c>
      <c r="D136" s="15" t="s">
        <v>18</v>
      </c>
      <c r="E136" s="16" t="s">
        <v>20</v>
      </c>
      <c r="F136" s="15" t="s">
        <v>10</v>
      </c>
      <c r="G136" s="53">
        <f t="shared" si="4"/>
        <v>163.20000000000002</v>
      </c>
      <c r="H136" s="53">
        <f t="shared" si="5"/>
        <v>184.96</v>
      </c>
      <c r="I136" s="16">
        <v>2.1760000000000002</v>
      </c>
      <c r="J136" s="7"/>
      <c r="K136" s="19"/>
      <c r="L136"/>
      <c r="M136"/>
      <c r="N136"/>
    </row>
    <row r="137" spans="1:14" x14ac:dyDescent="0.25">
      <c r="A137" s="15" t="s">
        <v>103</v>
      </c>
      <c r="B137" s="16" t="s">
        <v>104</v>
      </c>
      <c r="C137" s="15" t="s">
        <v>42</v>
      </c>
      <c r="D137" s="15" t="s">
        <v>21</v>
      </c>
      <c r="E137" s="16" t="s">
        <v>11</v>
      </c>
      <c r="F137" s="15" t="s">
        <v>10</v>
      </c>
      <c r="G137" s="53">
        <f t="shared" si="4"/>
        <v>102.75000000000001</v>
      </c>
      <c r="H137" s="53">
        <f t="shared" si="5"/>
        <v>116.45</v>
      </c>
      <c r="I137" s="16">
        <v>1.37</v>
      </c>
      <c r="J137" s="7"/>
      <c r="K137" s="19"/>
      <c r="L137"/>
      <c r="M137"/>
      <c r="N137"/>
    </row>
    <row r="138" spans="1:14" x14ac:dyDescent="0.25">
      <c r="A138" s="15" t="s">
        <v>103</v>
      </c>
      <c r="B138" s="16" t="s">
        <v>104</v>
      </c>
      <c r="C138" s="15" t="s">
        <v>42</v>
      </c>
      <c r="D138" s="15" t="s">
        <v>21</v>
      </c>
      <c r="E138" s="16" t="s">
        <v>12</v>
      </c>
      <c r="F138" s="15" t="s">
        <v>10</v>
      </c>
      <c r="G138" s="53">
        <f t="shared" si="4"/>
        <v>121.50000000000001</v>
      </c>
      <c r="H138" s="53">
        <f t="shared" si="5"/>
        <v>137.70000000000002</v>
      </c>
      <c r="I138" s="16">
        <v>1.62</v>
      </c>
      <c r="J138" s="7"/>
      <c r="K138" s="27" t="s">
        <v>85</v>
      </c>
      <c r="L138"/>
      <c r="M138"/>
      <c r="N138"/>
    </row>
    <row r="139" spans="1:14" x14ac:dyDescent="0.25">
      <c r="A139" s="15" t="s">
        <v>103</v>
      </c>
      <c r="B139" s="16" t="s">
        <v>104</v>
      </c>
      <c r="C139" s="15" t="s">
        <v>42</v>
      </c>
      <c r="D139" s="15" t="s">
        <v>21</v>
      </c>
      <c r="E139" s="16" t="s">
        <v>13</v>
      </c>
      <c r="F139" s="15" t="s">
        <v>10</v>
      </c>
      <c r="G139" s="53">
        <f t="shared" si="4"/>
        <v>139.5</v>
      </c>
      <c r="H139" s="53">
        <f t="shared" si="5"/>
        <v>158.1</v>
      </c>
      <c r="I139" s="16">
        <v>1.86</v>
      </c>
      <c r="J139" s="7"/>
      <c r="K139" s="19"/>
      <c r="L139"/>
      <c r="M139"/>
      <c r="N139"/>
    </row>
    <row r="140" spans="1:14" ht="75" x14ac:dyDescent="0.25">
      <c r="A140" s="15" t="s">
        <v>103</v>
      </c>
      <c r="B140" s="16" t="s">
        <v>104</v>
      </c>
      <c r="C140" s="15" t="s">
        <v>42</v>
      </c>
      <c r="D140" s="15" t="s">
        <v>21</v>
      </c>
      <c r="E140" s="16" t="s">
        <v>14</v>
      </c>
      <c r="F140" s="15" t="s">
        <v>10</v>
      </c>
      <c r="G140" s="53">
        <f t="shared" si="4"/>
        <v>154.42500000000001</v>
      </c>
      <c r="H140" s="53">
        <f t="shared" si="5"/>
        <v>175.01500000000001</v>
      </c>
      <c r="I140" s="16">
        <v>2.0590000000000002</v>
      </c>
      <c r="J140" s="7"/>
      <c r="K140" s="27" t="s">
        <v>58</v>
      </c>
      <c r="L140"/>
      <c r="M140"/>
      <c r="N140"/>
    </row>
    <row r="141" spans="1:14" x14ac:dyDescent="0.25">
      <c r="A141" s="15" t="s">
        <v>103</v>
      </c>
      <c r="B141" s="16" t="s">
        <v>104</v>
      </c>
      <c r="C141" s="15" t="s">
        <v>42</v>
      </c>
      <c r="D141" s="15" t="s">
        <v>21</v>
      </c>
      <c r="E141" s="16" t="s">
        <v>15</v>
      </c>
      <c r="F141" s="15" t="s">
        <v>10</v>
      </c>
      <c r="G141" s="53">
        <f t="shared" si="4"/>
        <v>195</v>
      </c>
      <c r="H141" s="53">
        <f t="shared" si="5"/>
        <v>221</v>
      </c>
      <c r="I141" s="16">
        <v>2.6</v>
      </c>
      <c r="J141" s="7"/>
      <c r="K141" s="17"/>
      <c r="L141"/>
      <c r="M141"/>
      <c r="N141"/>
    </row>
    <row r="142" spans="1:14" x14ac:dyDescent="0.25">
      <c r="A142" s="15" t="s">
        <v>103</v>
      </c>
      <c r="B142" s="16" t="s">
        <v>104</v>
      </c>
      <c r="C142" s="15" t="s">
        <v>42</v>
      </c>
      <c r="D142" s="15" t="s">
        <v>21</v>
      </c>
      <c r="E142" s="16" t="s">
        <v>16</v>
      </c>
      <c r="F142" s="15" t="s">
        <v>10</v>
      </c>
      <c r="G142" s="53">
        <f t="shared" si="4"/>
        <v>157.875</v>
      </c>
      <c r="H142" s="53">
        <f t="shared" si="5"/>
        <v>178.92500000000001</v>
      </c>
      <c r="I142" s="16">
        <v>2.105</v>
      </c>
      <c r="J142" s="7"/>
      <c r="K142" s="19"/>
      <c r="L142"/>
      <c r="M142"/>
      <c r="N142"/>
    </row>
    <row r="143" spans="1:14" x14ac:dyDescent="0.25">
      <c r="A143" s="15" t="s">
        <v>103</v>
      </c>
      <c r="B143" s="16" t="s">
        <v>104</v>
      </c>
      <c r="C143" s="15" t="s">
        <v>42</v>
      </c>
      <c r="D143" s="15" t="s">
        <v>21</v>
      </c>
      <c r="E143" s="16" t="s">
        <v>17</v>
      </c>
      <c r="F143" s="15" t="s">
        <v>10</v>
      </c>
      <c r="G143" s="53">
        <f t="shared" si="4"/>
        <v>213.75</v>
      </c>
      <c r="H143" s="53">
        <f t="shared" si="5"/>
        <v>242.25</v>
      </c>
      <c r="I143" s="16">
        <v>2.85</v>
      </c>
      <c r="J143" s="7"/>
      <c r="K143" s="19"/>
      <c r="L143"/>
      <c r="M143"/>
      <c r="N143"/>
    </row>
    <row r="144" spans="1:14" x14ac:dyDescent="0.25">
      <c r="A144" s="15" t="s">
        <v>103</v>
      </c>
      <c r="B144" s="16" t="s">
        <v>104</v>
      </c>
      <c r="C144" s="15" t="s">
        <v>42</v>
      </c>
      <c r="D144" s="15" t="s">
        <v>21</v>
      </c>
      <c r="E144" s="16" t="s">
        <v>19</v>
      </c>
      <c r="F144" s="15" t="s">
        <v>10</v>
      </c>
      <c r="G144" s="53">
        <f t="shared" si="4"/>
        <v>236.25</v>
      </c>
      <c r="H144" s="53">
        <f t="shared" si="5"/>
        <v>267.75</v>
      </c>
      <c r="I144" s="16">
        <v>3.15</v>
      </c>
      <c r="J144" s="7"/>
      <c r="K144" s="19"/>
      <c r="L144"/>
      <c r="M144"/>
      <c r="N144"/>
    </row>
    <row r="145" spans="1:14" x14ac:dyDescent="0.25">
      <c r="A145" s="15" t="s">
        <v>103</v>
      </c>
      <c r="B145" s="16" t="s">
        <v>104</v>
      </c>
      <c r="C145" s="15" t="s">
        <v>42</v>
      </c>
      <c r="D145" s="15" t="s">
        <v>21</v>
      </c>
      <c r="E145" s="16" t="s">
        <v>20</v>
      </c>
      <c r="F145" s="15" t="s">
        <v>10</v>
      </c>
      <c r="G145" s="53">
        <f t="shared" si="4"/>
        <v>261</v>
      </c>
      <c r="H145" s="53">
        <f t="shared" si="5"/>
        <v>295.8</v>
      </c>
      <c r="I145" s="16">
        <v>3.48</v>
      </c>
      <c r="J145" s="7"/>
      <c r="K145" s="19"/>
      <c r="L145"/>
      <c r="M145"/>
      <c r="N145"/>
    </row>
    <row r="146" spans="1:14" x14ac:dyDescent="0.25">
      <c r="A146" s="15" t="s">
        <v>103</v>
      </c>
      <c r="B146" s="16" t="s">
        <v>104</v>
      </c>
      <c r="C146" s="15" t="s">
        <v>42</v>
      </c>
      <c r="D146" s="15" t="s">
        <v>21</v>
      </c>
      <c r="E146" s="16" t="s">
        <v>22</v>
      </c>
      <c r="F146" s="15" t="s">
        <v>10</v>
      </c>
      <c r="G146" s="53">
        <f t="shared" si="4"/>
        <v>273.75</v>
      </c>
      <c r="H146" s="53">
        <f t="shared" si="5"/>
        <v>310.25</v>
      </c>
      <c r="I146" s="16">
        <v>3.65</v>
      </c>
      <c r="J146" s="7"/>
      <c r="K146" s="19"/>
      <c r="L146"/>
      <c r="M146"/>
      <c r="N146"/>
    </row>
    <row r="147" spans="1:14" x14ac:dyDescent="0.25">
      <c r="A147" s="15" t="s">
        <v>103</v>
      </c>
      <c r="B147" s="16" t="s">
        <v>104</v>
      </c>
      <c r="C147" s="15" t="s">
        <v>42</v>
      </c>
      <c r="D147" s="15" t="s">
        <v>21</v>
      </c>
      <c r="E147" s="16" t="s">
        <v>23</v>
      </c>
      <c r="F147" s="15" t="s">
        <v>10</v>
      </c>
      <c r="G147" s="53">
        <f t="shared" si="4"/>
        <v>288</v>
      </c>
      <c r="H147" s="53">
        <f t="shared" si="5"/>
        <v>326.39999999999998</v>
      </c>
      <c r="I147" s="16">
        <v>3.84</v>
      </c>
      <c r="J147" s="7"/>
      <c r="K147" s="19"/>
      <c r="L147"/>
      <c r="M147"/>
      <c r="N147"/>
    </row>
    <row r="148" spans="1:14" x14ac:dyDescent="0.25">
      <c r="A148" s="15" t="s">
        <v>103</v>
      </c>
      <c r="B148" s="16" t="s">
        <v>104</v>
      </c>
      <c r="C148" s="15" t="s">
        <v>42</v>
      </c>
      <c r="D148" s="15" t="s">
        <v>24</v>
      </c>
      <c r="E148" s="16" t="s">
        <v>12</v>
      </c>
      <c r="F148" s="15" t="s">
        <v>10</v>
      </c>
      <c r="G148" s="53">
        <f t="shared" si="4"/>
        <v>183.75</v>
      </c>
      <c r="H148" s="53">
        <f t="shared" si="5"/>
        <v>208.25000000000003</v>
      </c>
      <c r="I148" s="16">
        <v>2.4500000000000002</v>
      </c>
      <c r="J148" s="7"/>
      <c r="K148" s="19"/>
      <c r="L148"/>
      <c r="M148"/>
      <c r="N148"/>
    </row>
    <row r="149" spans="1:14" x14ac:dyDescent="0.25">
      <c r="A149" s="15" t="s">
        <v>103</v>
      </c>
      <c r="B149" s="16" t="s">
        <v>104</v>
      </c>
      <c r="C149" s="15" t="s">
        <v>42</v>
      </c>
      <c r="D149" s="15" t="s">
        <v>24</v>
      </c>
      <c r="E149" s="16" t="s">
        <v>13</v>
      </c>
      <c r="F149" s="15" t="s">
        <v>10</v>
      </c>
      <c r="G149" s="53">
        <f t="shared" si="4"/>
        <v>210.75</v>
      </c>
      <c r="H149" s="53">
        <f t="shared" si="5"/>
        <v>238.85</v>
      </c>
      <c r="I149" s="16">
        <v>2.81</v>
      </c>
      <c r="J149" s="7"/>
      <c r="K149" s="19"/>
      <c r="L149"/>
      <c r="M149"/>
      <c r="N149"/>
    </row>
    <row r="150" spans="1:14" x14ac:dyDescent="0.25">
      <c r="A150" s="15" t="s">
        <v>103</v>
      </c>
      <c r="B150" s="16" t="s">
        <v>104</v>
      </c>
      <c r="C150" s="15" t="s">
        <v>42</v>
      </c>
      <c r="D150" s="15" t="s">
        <v>24</v>
      </c>
      <c r="E150" s="16" t="s">
        <v>14</v>
      </c>
      <c r="F150" s="15" t="s">
        <v>10</v>
      </c>
      <c r="G150" s="53">
        <f t="shared" si="4"/>
        <v>240</v>
      </c>
      <c r="H150" s="53">
        <f t="shared" si="5"/>
        <v>272</v>
      </c>
      <c r="I150" s="16">
        <v>3.2</v>
      </c>
      <c r="J150" s="7"/>
      <c r="K150" s="19"/>
      <c r="L150"/>
      <c r="M150"/>
      <c r="N150"/>
    </row>
    <row r="151" spans="1:14" x14ac:dyDescent="0.25">
      <c r="A151" s="15" t="s">
        <v>103</v>
      </c>
      <c r="B151" s="16" t="s">
        <v>104</v>
      </c>
      <c r="C151" s="15" t="s">
        <v>42</v>
      </c>
      <c r="D151" s="15" t="s">
        <v>24</v>
      </c>
      <c r="E151" s="16" t="s">
        <v>15</v>
      </c>
      <c r="F151" s="15" t="s">
        <v>10</v>
      </c>
      <c r="G151" s="53">
        <f t="shared" si="4"/>
        <v>264</v>
      </c>
      <c r="H151" s="53">
        <f t="shared" si="5"/>
        <v>299.2</v>
      </c>
      <c r="I151" s="16">
        <v>3.52</v>
      </c>
      <c r="J151" s="7"/>
      <c r="K151" s="19"/>
      <c r="L151"/>
      <c r="M151"/>
      <c r="N151"/>
    </row>
    <row r="152" spans="1:14" x14ac:dyDescent="0.25">
      <c r="A152" s="15" t="s">
        <v>103</v>
      </c>
      <c r="B152" s="16" t="s">
        <v>104</v>
      </c>
      <c r="C152" s="15" t="s">
        <v>42</v>
      </c>
      <c r="D152" s="15" t="s">
        <v>24</v>
      </c>
      <c r="E152" s="16" t="s">
        <v>16</v>
      </c>
      <c r="F152" s="15" t="s">
        <v>10</v>
      </c>
      <c r="G152" s="53">
        <f t="shared" si="4"/>
        <v>290.25</v>
      </c>
      <c r="H152" s="53">
        <f t="shared" si="5"/>
        <v>328.95</v>
      </c>
      <c r="I152" s="16">
        <v>3.87</v>
      </c>
      <c r="J152" s="7"/>
      <c r="K152" s="19"/>
      <c r="L152"/>
      <c r="M152"/>
      <c r="N152"/>
    </row>
    <row r="153" spans="1:14" x14ac:dyDescent="0.25">
      <c r="A153" s="15" t="s">
        <v>103</v>
      </c>
      <c r="B153" s="16" t="s">
        <v>104</v>
      </c>
      <c r="C153" s="15" t="s">
        <v>42</v>
      </c>
      <c r="D153" s="15" t="s">
        <v>24</v>
      </c>
      <c r="E153" s="16" t="s">
        <v>17</v>
      </c>
      <c r="F153" s="15" t="s">
        <v>10</v>
      </c>
      <c r="G153" s="53">
        <f t="shared" si="4"/>
        <v>317.25000000000006</v>
      </c>
      <c r="H153" s="53">
        <f t="shared" si="5"/>
        <v>359.55</v>
      </c>
      <c r="I153" s="16">
        <v>4.2300000000000004</v>
      </c>
      <c r="J153" s="7"/>
      <c r="K153" s="19"/>
      <c r="L153"/>
      <c r="M153"/>
      <c r="N153"/>
    </row>
    <row r="154" spans="1:14" x14ac:dyDescent="0.25">
      <c r="A154" s="15" t="s">
        <v>103</v>
      </c>
      <c r="B154" s="16" t="s">
        <v>104</v>
      </c>
      <c r="C154" s="15" t="s">
        <v>42</v>
      </c>
      <c r="D154" s="15" t="s">
        <v>24</v>
      </c>
      <c r="E154" s="16" t="s">
        <v>19</v>
      </c>
      <c r="F154" s="15" t="s">
        <v>10</v>
      </c>
      <c r="G154" s="53">
        <f t="shared" si="4"/>
        <v>349.5</v>
      </c>
      <c r="H154" s="53">
        <f t="shared" si="5"/>
        <v>396.1</v>
      </c>
      <c r="I154" s="16">
        <v>4.66</v>
      </c>
      <c r="J154" s="7"/>
      <c r="K154" s="19"/>
      <c r="L154"/>
      <c r="M154"/>
      <c r="N154"/>
    </row>
    <row r="155" spans="1:14" x14ac:dyDescent="0.25">
      <c r="A155" s="15" t="s">
        <v>103</v>
      </c>
      <c r="B155" s="16" t="s">
        <v>104</v>
      </c>
      <c r="C155" s="15" t="s">
        <v>42</v>
      </c>
      <c r="D155" s="15" t="s">
        <v>24</v>
      </c>
      <c r="E155" s="16" t="s">
        <v>20</v>
      </c>
      <c r="F155" s="15" t="s">
        <v>10</v>
      </c>
      <c r="G155" s="53">
        <f t="shared" ref="G155:G218" si="6">PRODUCT(I155*75)</f>
        <v>382.72499999999997</v>
      </c>
      <c r="H155" s="53">
        <f t="shared" ref="H155:H218" si="7">PRODUCT(I155*85)</f>
        <v>433.755</v>
      </c>
      <c r="I155" s="16">
        <v>5.1029999999999998</v>
      </c>
      <c r="J155" s="7"/>
      <c r="K155" s="19"/>
      <c r="L155"/>
      <c r="M155"/>
      <c r="N155"/>
    </row>
    <row r="156" spans="1:14" x14ac:dyDescent="0.25">
      <c r="A156" s="15" t="s">
        <v>103</v>
      </c>
      <c r="B156" s="16" t="s">
        <v>104</v>
      </c>
      <c r="C156" s="15" t="s">
        <v>42</v>
      </c>
      <c r="D156" s="15" t="s">
        <v>24</v>
      </c>
      <c r="E156" s="16" t="s">
        <v>22</v>
      </c>
      <c r="F156" s="15" t="s">
        <v>10</v>
      </c>
      <c r="G156" s="53">
        <f t="shared" si="6"/>
        <v>403.5</v>
      </c>
      <c r="H156" s="53">
        <f t="shared" si="7"/>
        <v>457.3</v>
      </c>
      <c r="I156" s="16">
        <v>5.38</v>
      </c>
      <c r="J156" s="7"/>
      <c r="K156" s="19"/>
      <c r="L156"/>
      <c r="M156"/>
      <c r="N156"/>
    </row>
    <row r="157" spans="1:14" x14ac:dyDescent="0.25">
      <c r="A157" s="15" t="s">
        <v>103</v>
      </c>
      <c r="B157" s="16" t="s">
        <v>104</v>
      </c>
      <c r="C157" s="15" t="s">
        <v>42</v>
      </c>
      <c r="D157" s="15" t="s">
        <v>24</v>
      </c>
      <c r="E157" s="16" t="s">
        <v>23</v>
      </c>
      <c r="F157" s="15" t="s">
        <v>10</v>
      </c>
      <c r="G157" s="53">
        <f t="shared" si="6"/>
        <v>423.75</v>
      </c>
      <c r="H157" s="53">
        <f t="shared" si="7"/>
        <v>480.25000000000006</v>
      </c>
      <c r="I157" s="16">
        <v>5.65</v>
      </c>
      <c r="J157" s="7"/>
      <c r="K157" s="19"/>
      <c r="L157"/>
      <c r="M157"/>
      <c r="N157"/>
    </row>
    <row r="158" spans="1:14" x14ac:dyDescent="0.25">
      <c r="A158" s="15" t="s">
        <v>103</v>
      </c>
      <c r="B158" s="16" t="s">
        <v>104</v>
      </c>
      <c r="C158" s="15" t="s">
        <v>42</v>
      </c>
      <c r="D158" s="15" t="s">
        <v>24</v>
      </c>
      <c r="E158" s="16" t="s">
        <v>25</v>
      </c>
      <c r="F158" s="15" t="s">
        <v>10</v>
      </c>
      <c r="G158" s="53">
        <f t="shared" si="6"/>
        <v>450</v>
      </c>
      <c r="H158" s="53">
        <f t="shared" si="7"/>
        <v>510</v>
      </c>
      <c r="I158" s="16">
        <v>6</v>
      </c>
      <c r="J158" s="7"/>
      <c r="K158" s="19"/>
      <c r="L158"/>
      <c r="M158"/>
      <c r="N158"/>
    </row>
    <row r="159" spans="1:14" x14ac:dyDescent="0.25">
      <c r="A159" s="15" t="s">
        <v>103</v>
      </c>
      <c r="B159" s="16" t="s">
        <v>104</v>
      </c>
      <c r="C159" s="15" t="s">
        <v>42</v>
      </c>
      <c r="D159" s="15" t="s">
        <v>24</v>
      </c>
      <c r="E159" s="16" t="s">
        <v>26</v>
      </c>
      <c r="F159" s="15" t="s">
        <v>10</v>
      </c>
      <c r="G159" s="53">
        <f t="shared" si="6"/>
        <v>477</v>
      </c>
      <c r="H159" s="53">
        <f t="shared" si="7"/>
        <v>540.6</v>
      </c>
      <c r="I159" s="16">
        <v>6.36</v>
      </c>
      <c r="J159" s="7"/>
      <c r="K159"/>
      <c r="L159"/>
      <c r="M159"/>
      <c r="N159"/>
    </row>
    <row r="160" spans="1:14" x14ac:dyDescent="0.25">
      <c r="A160" s="15" t="s">
        <v>103</v>
      </c>
      <c r="B160" s="16" t="s">
        <v>104</v>
      </c>
      <c r="C160" s="15" t="s">
        <v>42</v>
      </c>
      <c r="D160" s="15" t="s">
        <v>24</v>
      </c>
      <c r="E160" s="16" t="s">
        <v>27</v>
      </c>
      <c r="F160" s="15" t="s">
        <v>10</v>
      </c>
      <c r="G160" s="53">
        <f t="shared" si="6"/>
        <v>503.25</v>
      </c>
      <c r="H160" s="53">
        <f t="shared" si="7"/>
        <v>570.35</v>
      </c>
      <c r="I160" s="16">
        <v>6.71</v>
      </c>
      <c r="J160" s="7"/>
      <c r="K160" s="28"/>
      <c r="L160"/>
      <c r="M160"/>
      <c r="N160"/>
    </row>
    <row r="161" spans="1:11" x14ac:dyDescent="0.25">
      <c r="A161" s="15" t="s">
        <v>103</v>
      </c>
      <c r="B161" s="16" t="s">
        <v>104</v>
      </c>
      <c r="C161" s="15" t="s">
        <v>42</v>
      </c>
      <c r="D161" s="15" t="s">
        <v>28</v>
      </c>
      <c r="E161" s="16" t="s">
        <v>13</v>
      </c>
      <c r="F161" s="15" t="s">
        <v>10</v>
      </c>
      <c r="G161" s="53">
        <f t="shared" si="6"/>
        <v>354</v>
      </c>
      <c r="H161" s="53">
        <f t="shared" si="7"/>
        <v>401.2</v>
      </c>
      <c r="I161" s="44">
        <v>4.72</v>
      </c>
      <c r="J161" s="7"/>
    </row>
    <row r="162" spans="1:11" x14ac:dyDescent="0.25">
      <c r="A162" s="15" t="s">
        <v>103</v>
      </c>
      <c r="B162" s="16" t="s">
        <v>104</v>
      </c>
      <c r="C162" s="15" t="s">
        <v>42</v>
      </c>
      <c r="D162" s="15" t="s">
        <v>28</v>
      </c>
      <c r="E162" s="16" t="s">
        <v>14</v>
      </c>
      <c r="F162" s="15" t="s">
        <v>10</v>
      </c>
      <c r="G162" s="53">
        <f t="shared" si="6"/>
        <v>399.75</v>
      </c>
      <c r="H162" s="53">
        <f t="shared" si="7"/>
        <v>453.05</v>
      </c>
      <c r="I162" s="16">
        <v>5.33</v>
      </c>
      <c r="J162" s="7"/>
    </row>
    <row r="163" spans="1:11" ht="30" x14ac:dyDescent="0.4">
      <c r="A163" s="15" t="s">
        <v>103</v>
      </c>
      <c r="B163" s="16" t="s">
        <v>104</v>
      </c>
      <c r="C163" s="15" t="s">
        <v>42</v>
      </c>
      <c r="D163" s="15" t="s">
        <v>28</v>
      </c>
      <c r="E163" s="16" t="s">
        <v>15</v>
      </c>
      <c r="F163" s="15" t="s">
        <v>10</v>
      </c>
      <c r="G163" s="53">
        <f t="shared" si="6"/>
        <v>437.25</v>
      </c>
      <c r="H163" s="53">
        <f t="shared" si="7"/>
        <v>495.55</v>
      </c>
      <c r="I163" s="16">
        <v>5.83</v>
      </c>
      <c r="J163" s="7"/>
      <c r="K163" s="31"/>
    </row>
    <row r="164" spans="1:11" x14ac:dyDescent="0.25">
      <c r="A164" s="15" t="s">
        <v>103</v>
      </c>
      <c r="B164" s="16" t="s">
        <v>104</v>
      </c>
      <c r="C164" s="15" t="s">
        <v>42</v>
      </c>
      <c r="D164" s="15" t="s">
        <v>28</v>
      </c>
      <c r="E164" s="16" t="s">
        <v>16</v>
      </c>
      <c r="F164" s="15" t="s">
        <v>10</v>
      </c>
      <c r="G164" s="53">
        <f t="shared" si="6"/>
        <v>479.25</v>
      </c>
      <c r="H164" s="53">
        <f t="shared" si="7"/>
        <v>543.15</v>
      </c>
      <c r="I164" s="45">
        <v>6.39</v>
      </c>
      <c r="J164" s="7"/>
      <c r="K164" s="29"/>
    </row>
    <row r="165" spans="1:11" x14ac:dyDescent="0.25">
      <c r="A165" s="15" t="s">
        <v>103</v>
      </c>
      <c r="B165" s="16" t="s">
        <v>104</v>
      </c>
      <c r="C165" s="15" t="s">
        <v>42</v>
      </c>
      <c r="D165" s="15" t="s">
        <v>28</v>
      </c>
      <c r="E165" s="16" t="s">
        <v>17</v>
      </c>
      <c r="F165" s="15" t="s">
        <v>10</v>
      </c>
      <c r="G165" s="53">
        <f t="shared" si="6"/>
        <v>520.5</v>
      </c>
      <c r="H165" s="53">
        <f t="shared" si="7"/>
        <v>589.9</v>
      </c>
      <c r="I165" s="45">
        <v>6.94</v>
      </c>
      <c r="J165" s="7"/>
      <c r="K165" s="30"/>
    </row>
    <row r="166" spans="1:11" x14ac:dyDescent="0.25">
      <c r="A166" s="15" t="s">
        <v>103</v>
      </c>
      <c r="B166" s="16" t="s">
        <v>104</v>
      </c>
      <c r="C166" s="15" t="s">
        <v>42</v>
      </c>
      <c r="D166" s="15" t="s">
        <v>28</v>
      </c>
      <c r="E166" s="16" t="s">
        <v>19</v>
      </c>
      <c r="F166" s="15" t="s">
        <v>10</v>
      </c>
      <c r="G166" s="53">
        <f t="shared" si="6"/>
        <v>570</v>
      </c>
      <c r="H166" s="53">
        <f t="shared" si="7"/>
        <v>646</v>
      </c>
      <c r="I166" s="16">
        <v>7.6</v>
      </c>
      <c r="J166" s="7"/>
      <c r="K166" s="29"/>
    </row>
    <row r="167" spans="1:11" x14ac:dyDescent="0.25">
      <c r="A167" s="15" t="s">
        <v>103</v>
      </c>
      <c r="B167" s="16" t="s">
        <v>104</v>
      </c>
      <c r="C167" s="15" t="s">
        <v>42</v>
      </c>
      <c r="D167" s="15" t="s">
        <v>28</v>
      </c>
      <c r="E167" s="16" t="s">
        <v>20</v>
      </c>
      <c r="F167" s="15" t="s">
        <v>10</v>
      </c>
      <c r="G167" s="53">
        <f t="shared" si="6"/>
        <v>624</v>
      </c>
      <c r="H167" s="53">
        <f t="shared" si="7"/>
        <v>707.2</v>
      </c>
      <c r="I167" s="16">
        <v>8.32</v>
      </c>
      <c r="J167" s="7"/>
      <c r="K167" s="18"/>
    </row>
    <row r="168" spans="1:11" x14ac:dyDescent="0.25">
      <c r="A168" s="15" t="s">
        <v>103</v>
      </c>
      <c r="B168" s="16" t="s">
        <v>104</v>
      </c>
      <c r="C168" s="15" t="s">
        <v>42</v>
      </c>
      <c r="D168" s="15" t="s">
        <v>28</v>
      </c>
      <c r="E168" s="16" t="s">
        <v>22</v>
      </c>
      <c r="F168" s="15" t="s">
        <v>10</v>
      </c>
      <c r="G168" s="53">
        <f t="shared" si="6"/>
        <v>652.5</v>
      </c>
      <c r="H168" s="53">
        <f t="shared" si="7"/>
        <v>739.49999999999989</v>
      </c>
      <c r="I168" s="16">
        <v>8.6999999999999993</v>
      </c>
      <c r="J168" s="7"/>
      <c r="K168" s="18"/>
    </row>
    <row r="169" spans="1:11" x14ac:dyDescent="0.25">
      <c r="A169" s="15" t="s">
        <v>103</v>
      </c>
      <c r="B169" s="16" t="s">
        <v>104</v>
      </c>
      <c r="C169" s="15" t="s">
        <v>42</v>
      </c>
      <c r="D169" s="15" t="s">
        <v>28</v>
      </c>
      <c r="E169" s="16" t="s">
        <v>23</v>
      </c>
      <c r="F169" s="15" t="s">
        <v>10</v>
      </c>
      <c r="G169" s="53">
        <f t="shared" si="6"/>
        <v>687</v>
      </c>
      <c r="H169" s="53">
        <f t="shared" si="7"/>
        <v>778.6</v>
      </c>
      <c r="I169" s="16">
        <v>9.16</v>
      </c>
      <c r="J169" s="7"/>
      <c r="K169" s="18"/>
    </row>
    <row r="170" spans="1:11" x14ac:dyDescent="0.25">
      <c r="A170" s="15" t="s">
        <v>103</v>
      </c>
      <c r="B170" s="16" t="s">
        <v>104</v>
      </c>
      <c r="C170" s="15" t="s">
        <v>42</v>
      </c>
      <c r="D170" s="15" t="s">
        <v>28</v>
      </c>
      <c r="E170" s="16" t="s">
        <v>25</v>
      </c>
      <c r="F170" s="15" t="s">
        <v>10</v>
      </c>
      <c r="G170" s="53">
        <f t="shared" si="6"/>
        <v>728.25000000000011</v>
      </c>
      <c r="H170" s="53">
        <f t="shared" si="7"/>
        <v>825.35</v>
      </c>
      <c r="I170" s="16">
        <v>9.7100000000000009</v>
      </c>
      <c r="J170" s="7"/>
      <c r="K170" s="18"/>
    </row>
    <row r="171" spans="1:11" x14ac:dyDescent="0.25">
      <c r="A171" s="15" t="s">
        <v>103</v>
      </c>
      <c r="B171" s="16" t="s">
        <v>104</v>
      </c>
      <c r="C171" s="15" t="s">
        <v>42</v>
      </c>
      <c r="D171" s="15" t="s">
        <v>28</v>
      </c>
      <c r="E171" s="16" t="s">
        <v>26</v>
      </c>
      <c r="F171" s="15" t="s">
        <v>10</v>
      </c>
      <c r="G171" s="53">
        <f t="shared" si="6"/>
        <v>770.25</v>
      </c>
      <c r="H171" s="53">
        <f t="shared" si="7"/>
        <v>872.94999999999993</v>
      </c>
      <c r="I171" s="16">
        <v>10.27</v>
      </c>
      <c r="J171" s="7"/>
      <c r="K171" s="18"/>
    </row>
    <row r="172" spans="1:11" x14ac:dyDescent="0.25">
      <c r="A172" s="15" t="s">
        <v>103</v>
      </c>
      <c r="B172" s="16" t="s">
        <v>104</v>
      </c>
      <c r="C172" s="15" t="s">
        <v>42</v>
      </c>
      <c r="D172" s="15" t="s">
        <v>28</v>
      </c>
      <c r="E172" s="16" t="s">
        <v>27</v>
      </c>
      <c r="F172" s="15" t="s">
        <v>10</v>
      </c>
      <c r="G172" s="53">
        <f t="shared" si="6"/>
        <v>811.5</v>
      </c>
      <c r="H172" s="53">
        <f t="shared" si="7"/>
        <v>919.7</v>
      </c>
      <c r="I172" s="16">
        <v>10.82</v>
      </c>
      <c r="J172" s="7"/>
      <c r="K172" s="18"/>
    </row>
    <row r="173" spans="1:11" x14ac:dyDescent="0.25">
      <c r="A173" s="15" t="s">
        <v>103</v>
      </c>
      <c r="B173" s="16" t="s">
        <v>104</v>
      </c>
      <c r="C173" s="15" t="s">
        <v>42</v>
      </c>
      <c r="D173" s="15" t="s">
        <v>28</v>
      </c>
      <c r="E173" s="16" t="s">
        <v>29</v>
      </c>
      <c r="F173" s="15" t="s">
        <v>10</v>
      </c>
      <c r="G173" s="53">
        <f t="shared" si="6"/>
        <v>853.50000000000011</v>
      </c>
      <c r="H173" s="53">
        <f t="shared" si="7"/>
        <v>967.30000000000007</v>
      </c>
      <c r="I173" s="16">
        <v>11.38</v>
      </c>
      <c r="J173" s="7"/>
      <c r="K173" s="18"/>
    </row>
    <row r="174" spans="1:11" x14ac:dyDescent="0.25">
      <c r="A174" s="15" t="s">
        <v>103</v>
      </c>
      <c r="B174" s="16" t="s">
        <v>104</v>
      </c>
      <c r="C174" s="15" t="s">
        <v>42</v>
      </c>
      <c r="D174" s="15" t="s">
        <v>28</v>
      </c>
      <c r="E174" s="16" t="s">
        <v>30</v>
      </c>
      <c r="F174" s="15" t="s">
        <v>10</v>
      </c>
      <c r="G174" s="53">
        <f t="shared" si="6"/>
        <v>894.75</v>
      </c>
      <c r="H174" s="53">
        <f t="shared" si="7"/>
        <v>1014.05</v>
      </c>
      <c r="I174" s="16">
        <v>11.93</v>
      </c>
      <c r="J174" s="7"/>
      <c r="K174" s="18"/>
    </row>
    <row r="175" spans="1:11" x14ac:dyDescent="0.25">
      <c r="A175" s="15" t="s">
        <v>103</v>
      </c>
      <c r="B175" s="16" t="s">
        <v>104</v>
      </c>
      <c r="C175" s="15" t="s">
        <v>42</v>
      </c>
      <c r="D175" s="15" t="s">
        <v>28</v>
      </c>
      <c r="E175" s="16" t="s">
        <v>31</v>
      </c>
      <c r="F175" s="15" t="s">
        <v>10</v>
      </c>
      <c r="G175" s="53">
        <f t="shared" si="6"/>
        <v>936.75</v>
      </c>
      <c r="H175" s="53">
        <f t="shared" si="7"/>
        <v>1061.6500000000001</v>
      </c>
      <c r="I175" s="16">
        <v>12.49</v>
      </c>
      <c r="J175" s="7"/>
      <c r="K175" s="18"/>
    </row>
    <row r="176" spans="1:11" x14ac:dyDescent="0.25">
      <c r="A176" s="15" t="s">
        <v>103</v>
      </c>
      <c r="B176" s="16" t="s">
        <v>104</v>
      </c>
      <c r="C176" s="15" t="s">
        <v>42</v>
      </c>
      <c r="D176" s="15" t="s">
        <v>32</v>
      </c>
      <c r="E176" s="16" t="s">
        <v>14</v>
      </c>
      <c r="F176" s="15" t="s">
        <v>10</v>
      </c>
      <c r="G176" s="53">
        <f t="shared" si="6"/>
        <v>591.75</v>
      </c>
      <c r="H176" s="53">
        <f t="shared" si="7"/>
        <v>670.65</v>
      </c>
      <c r="I176" s="16">
        <v>7.89</v>
      </c>
      <c r="J176" s="7"/>
      <c r="K176" s="18"/>
    </row>
    <row r="177" spans="1:11" x14ac:dyDescent="0.25">
      <c r="A177" s="15" t="s">
        <v>103</v>
      </c>
      <c r="B177" s="16" t="s">
        <v>104</v>
      </c>
      <c r="C177" s="15" t="s">
        <v>42</v>
      </c>
      <c r="D177" s="15" t="s">
        <v>32</v>
      </c>
      <c r="E177" s="16" t="s">
        <v>15</v>
      </c>
      <c r="F177" s="15" t="s">
        <v>10</v>
      </c>
      <c r="G177" s="53">
        <f t="shared" si="6"/>
        <v>645.75</v>
      </c>
      <c r="H177" s="53">
        <f t="shared" si="7"/>
        <v>731.84999999999991</v>
      </c>
      <c r="I177" s="16">
        <v>8.61</v>
      </c>
      <c r="J177" s="7"/>
      <c r="K177" s="18"/>
    </row>
    <row r="178" spans="1:11" x14ac:dyDescent="0.25">
      <c r="A178" s="15" t="s">
        <v>103</v>
      </c>
      <c r="B178" s="16" t="s">
        <v>104</v>
      </c>
      <c r="C178" s="15" t="s">
        <v>42</v>
      </c>
      <c r="D178" s="15" t="s">
        <v>32</v>
      </c>
      <c r="E178" s="16" t="s">
        <v>16</v>
      </c>
      <c r="F178" s="15" t="s">
        <v>10</v>
      </c>
      <c r="G178" s="53">
        <f t="shared" si="6"/>
        <v>705</v>
      </c>
      <c r="H178" s="53">
        <f t="shared" si="7"/>
        <v>799</v>
      </c>
      <c r="I178" s="16">
        <v>9.4</v>
      </c>
      <c r="J178" s="7"/>
      <c r="K178" s="18"/>
    </row>
    <row r="179" spans="1:11" x14ac:dyDescent="0.25">
      <c r="A179" s="15" t="s">
        <v>103</v>
      </c>
      <c r="B179" s="16" t="s">
        <v>104</v>
      </c>
      <c r="C179" s="15" t="s">
        <v>42</v>
      </c>
      <c r="D179" s="15" t="s">
        <v>32</v>
      </c>
      <c r="E179" s="16" t="s">
        <v>17</v>
      </c>
      <c r="F179" s="15" t="s">
        <v>10</v>
      </c>
      <c r="G179" s="53">
        <f t="shared" si="6"/>
        <v>765.75000000000011</v>
      </c>
      <c r="H179" s="53">
        <f t="shared" si="7"/>
        <v>867.85</v>
      </c>
      <c r="I179" s="16">
        <v>10.210000000000001</v>
      </c>
      <c r="J179" s="7"/>
      <c r="K179" s="18"/>
    </row>
    <row r="180" spans="1:11" x14ac:dyDescent="0.25">
      <c r="A180" s="15" t="s">
        <v>103</v>
      </c>
      <c r="B180" s="16" t="s">
        <v>104</v>
      </c>
      <c r="C180" s="15" t="s">
        <v>42</v>
      </c>
      <c r="D180" s="15" t="s">
        <v>32</v>
      </c>
      <c r="E180" s="16" t="s">
        <v>19</v>
      </c>
      <c r="F180" s="15" t="s">
        <v>10</v>
      </c>
      <c r="G180" s="53">
        <f t="shared" si="6"/>
        <v>836.25</v>
      </c>
      <c r="H180" s="53">
        <f t="shared" si="7"/>
        <v>947.75</v>
      </c>
      <c r="I180" s="16">
        <v>11.15</v>
      </c>
      <c r="J180" s="7"/>
      <c r="K180" s="18"/>
    </row>
    <row r="181" spans="1:11" x14ac:dyDescent="0.25">
      <c r="A181" s="15" t="s">
        <v>103</v>
      </c>
      <c r="B181" s="16" t="s">
        <v>104</v>
      </c>
      <c r="C181" s="15" t="s">
        <v>42</v>
      </c>
      <c r="D181" s="15" t="s">
        <v>32</v>
      </c>
      <c r="E181" s="16" t="s">
        <v>20</v>
      </c>
      <c r="F181" s="15" t="s">
        <v>10</v>
      </c>
      <c r="G181" s="53">
        <f t="shared" si="6"/>
        <v>913.5</v>
      </c>
      <c r="H181" s="53">
        <f t="shared" si="7"/>
        <v>1035.3</v>
      </c>
      <c r="I181" s="16">
        <v>12.18</v>
      </c>
      <c r="J181" s="7"/>
      <c r="K181" s="18"/>
    </row>
    <row r="182" spans="1:11" x14ac:dyDescent="0.25">
      <c r="A182" s="15" t="s">
        <v>103</v>
      </c>
      <c r="B182" s="16" t="s">
        <v>104</v>
      </c>
      <c r="C182" s="15" t="s">
        <v>42</v>
      </c>
      <c r="D182" s="15" t="s">
        <v>32</v>
      </c>
      <c r="E182" s="16" t="s">
        <v>22</v>
      </c>
      <c r="F182" s="15" t="s">
        <v>10</v>
      </c>
      <c r="G182" s="53">
        <f t="shared" si="6"/>
        <v>954.75</v>
      </c>
      <c r="H182" s="53">
        <f t="shared" si="7"/>
        <v>1082.05</v>
      </c>
      <c r="I182" s="16">
        <v>12.73</v>
      </c>
      <c r="J182" s="7"/>
      <c r="K182" s="18"/>
    </row>
    <row r="183" spans="1:11" x14ac:dyDescent="0.25">
      <c r="A183" s="15" t="s">
        <v>103</v>
      </c>
      <c r="B183" s="16" t="s">
        <v>104</v>
      </c>
      <c r="C183" s="15" t="s">
        <v>42</v>
      </c>
      <c r="D183" s="15" t="s">
        <v>32</v>
      </c>
      <c r="E183" s="16" t="s">
        <v>23</v>
      </c>
      <c r="F183" s="15" t="s">
        <v>10</v>
      </c>
      <c r="G183" s="53">
        <f t="shared" si="6"/>
        <v>1005</v>
      </c>
      <c r="H183" s="53">
        <f t="shared" si="7"/>
        <v>1139</v>
      </c>
      <c r="I183" s="16">
        <v>13.4</v>
      </c>
      <c r="J183" s="7"/>
      <c r="K183" s="18"/>
    </row>
    <row r="184" spans="1:11" x14ac:dyDescent="0.25">
      <c r="A184" s="15" t="s">
        <v>103</v>
      </c>
      <c r="B184" s="16" t="s">
        <v>104</v>
      </c>
      <c r="C184" s="15" t="s">
        <v>42</v>
      </c>
      <c r="D184" s="15" t="s">
        <v>32</v>
      </c>
      <c r="E184" s="16" t="s">
        <v>25</v>
      </c>
      <c r="F184" s="15" t="s">
        <v>10</v>
      </c>
      <c r="G184" s="53">
        <f t="shared" si="6"/>
        <v>1065</v>
      </c>
      <c r="H184" s="53">
        <f t="shared" si="7"/>
        <v>1207</v>
      </c>
      <c r="I184" s="16">
        <v>14.2</v>
      </c>
      <c r="J184" s="7"/>
      <c r="K184" s="18"/>
    </row>
    <row r="185" spans="1:11" x14ac:dyDescent="0.25">
      <c r="A185" s="15" t="s">
        <v>103</v>
      </c>
      <c r="B185" s="16" t="s">
        <v>104</v>
      </c>
      <c r="C185" s="15" t="s">
        <v>42</v>
      </c>
      <c r="D185" s="15" t="s">
        <v>32</v>
      </c>
      <c r="E185" s="16" t="s">
        <v>26</v>
      </c>
      <c r="F185" s="15" t="s">
        <v>10</v>
      </c>
      <c r="G185" s="53">
        <f t="shared" si="6"/>
        <v>1125</v>
      </c>
      <c r="H185" s="53">
        <f t="shared" si="7"/>
        <v>1275</v>
      </c>
      <c r="I185" s="16">
        <v>15</v>
      </c>
      <c r="J185" s="7"/>
      <c r="K185" s="18"/>
    </row>
    <row r="186" spans="1:11" x14ac:dyDescent="0.25">
      <c r="A186" s="15" t="s">
        <v>103</v>
      </c>
      <c r="B186" s="16" t="s">
        <v>104</v>
      </c>
      <c r="C186" s="15" t="s">
        <v>42</v>
      </c>
      <c r="D186" s="15" t="s">
        <v>32</v>
      </c>
      <c r="E186" s="16" t="s">
        <v>27</v>
      </c>
      <c r="F186" s="15" t="s">
        <v>10</v>
      </c>
      <c r="G186" s="53">
        <f t="shared" si="6"/>
        <v>1185</v>
      </c>
      <c r="H186" s="53">
        <f t="shared" si="7"/>
        <v>1343</v>
      </c>
      <c r="I186" s="16">
        <v>15.8</v>
      </c>
      <c r="J186" s="7"/>
      <c r="K186" s="18"/>
    </row>
    <row r="187" spans="1:11" x14ac:dyDescent="0.25">
      <c r="A187" s="15" t="s">
        <v>103</v>
      </c>
      <c r="B187" s="16" t="s">
        <v>104</v>
      </c>
      <c r="C187" s="15" t="s">
        <v>42</v>
      </c>
      <c r="D187" s="15" t="s">
        <v>32</v>
      </c>
      <c r="E187" s="16" t="s">
        <v>29</v>
      </c>
      <c r="F187" s="15" t="s">
        <v>10</v>
      </c>
      <c r="G187" s="53">
        <f t="shared" si="6"/>
        <v>1244.25</v>
      </c>
      <c r="H187" s="53">
        <f t="shared" si="7"/>
        <v>1410.15</v>
      </c>
      <c r="I187" s="16">
        <v>16.59</v>
      </c>
      <c r="J187" s="7"/>
      <c r="K187" s="18"/>
    </row>
    <row r="188" spans="1:11" x14ac:dyDescent="0.25">
      <c r="A188" s="15" t="s">
        <v>103</v>
      </c>
      <c r="B188" s="16" t="s">
        <v>104</v>
      </c>
      <c r="C188" s="15" t="s">
        <v>42</v>
      </c>
      <c r="D188" s="15" t="s">
        <v>32</v>
      </c>
      <c r="E188" s="16" t="s">
        <v>30</v>
      </c>
      <c r="F188" s="15" t="s">
        <v>10</v>
      </c>
      <c r="G188" s="53">
        <f t="shared" si="6"/>
        <v>1298.1750000000002</v>
      </c>
      <c r="H188" s="53">
        <f t="shared" si="7"/>
        <v>1471.2650000000001</v>
      </c>
      <c r="I188" s="16">
        <v>17.309000000000001</v>
      </c>
      <c r="J188" s="7"/>
      <c r="K188" s="18"/>
    </row>
    <row r="189" spans="1:11" x14ac:dyDescent="0.25">
      <c r="A189" s="15" t="s">
        <v>103</v>
      </c>
      <c r="B189" s="16" t="s">
        <v>104</v>
      </c>
      <c r="C189" s="15" t="s">
        <v>42</v>
      </c>
      <c r="D189" s="15" t="s">
        <v>32</v>
      </c>
      <c r="E189" s="16" t="s">
        <v>31</v>
      </c>
      <c r="F189" s="15" t="s">
        <v>10</v>
      </c>
      <c r="G189" s="53">
        <f t="shared" si="6"/>
        <v>1364.25</v>
      </c>
      <c r="H189" s="53">
        <f t="shared" si="7"/>
        <v>1546.15</v>
      </c>
      <c r="I189" s="16">
        <v>18.190000000000001</v>
      </c>
      <c r="J189" s="7"/>
      <c r="K189" s="18"/>
    </row>
    <row r="190" spans="1:11" x14ac:dyDescent="0.25">
      <c r="A190" s="15" t="s">
        <v>103</v>
      </c>
      <c r="B190" s="16" t="s">
        <v>104</v>
      </c>
      <c r="C190" s="15" t="s">
        <v>42</v>
      </c>
      <c r="D190" s="15" t="s">
        <v>32</v>
      </c>
      <c r="E190" s="16" t="s">
        <v>33</v>
      </c>
      <c r="F190" s="15" t="s">
        <v>10</v>
      </c>
      <c r="G190" s="53">
        <f t="shared" si="6"/>
        <v>1436.25</v>
      </c>
      <c r="H190" s="53">
        <f t="shared" si="7"/>
        <v>1627.7499999999998</v>
      </c>
      <c r="I190" s="16">
        <v>19.149999999999999</v>
      </c>
      <c r="J190" s="7"/>
      <c r="K190"/>
    </row>
    <row r="191" spans="1:11" x14ac:dyDescent="0.25">
      <c r="A191" s="15" t="s">
        <v>103</v>
      </c>
      <c r="B191" s="16" t="s">
        <v>104</v>
      </c>
      <c r="C191" s="15" t="s">
        <v>42</v>
      </c>
      <c r="D191" s="15" t="s">
        <v>32</v>
      </c>
      <c r="E191" s="16" t="s">
        <v>34</v>
      </c>
      <c r="F191" s="15" t="s">
        <v>10</v>
      </c>
      <c r="G191" s="53">
        <f t="shared" si="6"/>
        <v>1508.25</v>
      </c>
      <c r="H191" s="53">
        <f t="shared" si="7"/>
        <v>1709.35</v>
      </c>
      <c r="I191" s="16">
        <v>20.11</v>
      </c>
      <c r="J191" s="7"/>
      <c r="K191" s="29"/>
    </row>
    <row r="192" spans="1:11" x14ac:dyDescent="0.25">
      <c r="A192" s="15" t="s">
        <v>103</v>
      </c>
      <c r="B192" s="16" t="s">
        <v>104</v>
      </c>
      <c r="C192" s="15" t="s">
        <v>42</v>
      </c>
      <c r="D192" s="15" t="s">
        <v>32</v>
      </c>
      <c r="E192" s="16" t="s">
        <v>35</v>
      </c>
      <c r="F192" s="15" t="s">
        <v>10</v>
      </c>
      <c r="G192" s="53">
        <f t="shared" si="6"/>
        <v>1544.25</v>
      </c>
      <c r="H192" s="53">
        <f t="shared" si="7"/>
        <v>1750.15</v>
      </c>
      <c r="I192" s="16">
        <v>20.59</v>
      </c>
      <c r="J192" s="7"/>
      <c r="K192" s="29"/>
    </row>
    <row r="193" spans="1:11" x14ac:dyDescent="0.25">
      <c r="A193" s="15" t="s">
        <v>103</v>
      </c>
      <c r="B193" s="16" t="s">
        <v>104</v>
      </c>
      <c r="C193" s="15" t="s">
        <v>42</v>
      </c>
      <c r="D193" s="15" t="s">
        <v>36</v>
      </c>
      <c r="E193" s="16" t="s">
        <v>15</v>
      </c>
      <c r="F193" s="15" t="s">
        <v>10</v>
      </c>
      <c r="G193" s="53">
        <f t="shared" si="6"/>
        <v>923.25</v>
      </c>
      <c r="H193" s="53">
        <f t="shared" si="7"/>
        <v>1046.3500000000001</v>
      </c>
      <c r="I193" s="16">
        <v>12.31</v>
      </c>
      <c r="J193" s="7"/>
      <c r="K193" s="18"/>
    </row>
    <row r="194" spans="1:11" x14ac:dyDescent="0.25">
      <c r="A194" s="15" t="s">
        <v>103</v>
      </c>
      <c r="B194" s="16" t="s">
        <v>104</v>
      </c>
      <c r="C194" s="15" t="s">
        <v>42</v>
      </c>
      <c r="D194" s="15" t="s">
        <v>36</v>
      </c>
      <c r="E194" s="16" t="s">
        <v>16</v>
      </c>
      <c r="F194" s="15" t="s">
        <v>10</v>
      </c>
      <c r="G194" s="53">
        <f t="shared" si="6"/>
        <v>1004.25</v>
      </c>
      <c r="H194" s="53">
        <f t="shared" si="7"/>
        <v>1138.1500000000001</v>
      </c>
      <c r="I194" s="16">
        <v>13.39</v>
      </c>
      <c r="J194" s="7"/>
      <c r="K194" s="18"/>
    </row>
    <row r="195" spans="1:11" x14ac:dyDescent="0.25">
      <c r="A195" s="15" t="s">
        <v>103</v>
      </c>
      <c r="B195" s="16" t="s">
        <v>104</v>
      </c>
      <c r="C195" s="15" t="s">
        <v>42</v>
      </c>
      <c r="D195" s="15" t="s">
        <v>36</v>
      </c>
      <c r="E195" s="16" t="s">
        <v>17</v>
      </c>
      <c r="F195" s="15" t="s">
        <v>10</v>
      </c>
      <c r="G195" s="53">
        <f t="shared" si="6"/>
        <v>1086</v>
      </c>
      <c r="H195" s="53">
        <f t="shared" si="7"/>
        <v>1230.8</v>
      </c>
      <c r="I195" s="16">
        <v>14.48</v>
      </c>
      <c r="J195" s="7"/>
      <c r="K195" s="18"/>
    </row>
    <row r="196" spans="1:11" x14ac:dyDescent="0.25">
      <c r="A196" s="15" t="s">
        <v>103</v>
      </c>
      <c r="B196" s="16" t="s">
        <v>104</v>
      </c>
      <c r="C196" s="15" t="s">
        <v>42</v>
      </c>
      <c r="D196" s="15" t="s">
        <v>36</v>
      </c>
      <c r="E196" s="16" t="s">
        <v>19</v>
      </c>
      <c r="F196" s="15" t="s">
        <v>10</v>
      </c>
      <c r="G196" s="53">
        <f t="shared" si="6"/>
        <v>1184.25</v>
      </c>
      <c r="H196" s="53">
        <f t="shared" si="7"/>
        <v>1342.1499999999999</v>
      </c>
      <c r="I196" s="16">
        <v>15.79</v>
      </c>
      <c r="J196" s="7"/>
      <c r="K196" s="18"/>
    </row>
    <row r="197" spans="1:11" x14ac:dyDescent="0.25">
      <c r="A197" s="15" t="s">
        <v>103</v>
      </c>
      <c r="B197" s="16" t="s">
        <v>104</v>
      </c>
      <c r="C197" s="15" t="s">
        <v>42</v>
      </c>
      <c r="D197" s="15" t="s">
        <v>36</v>
      </c>
      <c r="E197" s="16" t="s">
        <v>20</v>
      </c>
      <c r="F197" s="15" t="s">
        <v>10</v>
      </c>
      <c r="G197" s="53">
        <f t="shared" si="6"/>
        <v>1290.75</v>
      </c>
      <c r="H197" s="53">
        <f t="shared" si="7"/>
        <v>1462.8500000000001</v>
      </c>
      <c r="I197" s="16">
        <v>17.21</v>
      </c>
      <c r="J197" s="7"/>
      <c r="K197" s="18"/>
    </row>
    <row r="198" spans="1:11" x14ac:dyDescent="0.25">
      <c r="A198" s="15" t="s">
        <v>103</v>
      </c>
      <c r="B198" s="16" t="s">
        <v>104</v>
      </c>
      <c r="C198" s="15" t="s">
        <v>42</v>
      </c>
      <c r="D198" s="15" t="s">
        <v>36</v>
      </c>
      <c r="E198" s="16" t="s">
        <v>22</v>
      </c>
      <c r="F198" s="15" t="s">
        <v>10</v>
      </c>
      <c r="G198" s="53">
        <f t="shared" si="6"/>
        <v>1347.75</v>
      </c>
      <c r="H198" s="53">
        <f t="shared" si="7"/>
        <v>1527.4499999999998</v>
      </c>
      <c r="I198" s="16">
        <v>17.97</v>
      </c>
      <c r="J198" s="7"/>
      <c r="K198" s="18"/>
    </row>
    <row r="199" spans="1:11" x14ac:dyDescent="0.25">
      <c r="A199" s="15" t="s">
        <v>103</v>
      </c>
      <c r="B199" s="16" t="s">
        <v>104</v>
      </c>
      <c r="C199" s="15" t="s">
        <v>42</v>
      </c>
      <c r="D199" s="15" t="s">
        <v>36</v>
      </c>
      <c r="E199" s="16" t="s">
        <v>23</v>
      </c>
      <c r="F199" s="15" t="s">
        <v>10</v>
      </c>
      <c r="G199" s="53">
        <f t="shared" si="6"/>
        <v>1412.2499999999998</v>
      </c>
      <c r="H199" s="53">
        <f t="shared" si="7"/>
        <v>1600.55</v>
      </c>
      <c r="I199" s="16">
        <v>18.829999999999998</v>
      </c>
      <c r="J199" s="7"/>
      <c r="K199" s="18"/>
    </row>
    <row r="200" spans="1:11" x14ac:dyDescent="0.25">
      <c r="A200" s="15" t="s">
        <v>103</v>
      </c>
      <c r="B200" s="16" t="s">
        <v>104</v>
      </c>
      <c r="C200" s="15" t="s">
        <v>42</v>
      </c>
      <c r="D200" s="15" t="s">
        <v>36</v>
      </c>
      <c r="E200" s="16" t="s">
        <v>25</v>
      </c>
      <c r="F200" s="15" t="s">
        <v>10</v>
      </c>
      <c r="G200" s="53">
        <f t="shared" si="6"/>
        <v>1494.0000000000002</v>
      </c>
      <c r="H200" s="53">
        <f t="shared" si="7"/>
        <v>1693.2</v>
      </c>
      <c r="I200" s="16">
        <v>19.920000000000002</v>
      </c>
      <c r="J200" s="7"/>
      <c r="K200" s="18"/>
    </row>
    <row r="201" spans="1:11" x14ac:dyDescent="0.25">
      <c r="A201" s="15" t="s">
        <v>103</v>
      </c>
      <c r="B201" s="16" t="s">
        <v>104</v>
      </c>
      <c r="C201" s="15" t="s">
        <v>42</v>
      </c>
      <c r="D201" s="15" t="s">
        <v>36</v>
      </c>
      <c r="E201" s="16" t="s">
        <v>26</v>
      </c>
      <c r="F201" s="15" t="s">
        <v>10</v>
      </c>
      <c r="G201" s="53">
        <f t="shared" si="6"/>
        <v>1575</v>
      </c>
      <c r="H201" s="53">
        <f t="shared" si="7"/>
        <v>1785</v>
      </c>
      <c r="I201" s="16">
        <v>21</v>
      </c>
      <c r="J201" s="7"/>
      <c r="K201" s="18"/>
    </row>
    <row r="202" spans="1:11" x14ac:dyDescent="0.25">
      <c r="A202" s="15" t="s">
        <v>103</v>
      </c>
      <c r="B202" s="16" t="s">
        <v>104</v>
      </c>
      <c r="C202" s="15" t="s">
        <v>42</v>
      </c>
      <c r="D202" s="15" t="s">
        <v>36</v>
      </c>
      <c r="E202" s="16" t="s">
        <v>27</v>
      </c>
      <c r="F202" s="15" t="s">
        <v>10</v>
      </c>
      <c r="G202" s="53">
        <f t="shared" si="6"/>
        <v>1656.75</v>
      </c>
      <c r="H202" s="53">
        <f t="shared" si="7"/>
        <v>1877.65</v>
      </c>
      <c r="I202" s="16">
        <v>22.09</v>
      </c>
      <c r="J202" s="7"/>
      <c r="K202" s="18"/>
    </row>
    <row r="203" spans="1:11" x14ac:dyDescent="0.25">
      <c r="A203" s="15" t="s">
        <v>103</v>
      </c>
      <c r="B203" s="16" t="s">
        <v>104</v>
      </c>
      <c r="C203" s="15" t="s">
        <v>42</v>
      </c>
      <c r="D203" s="15" t="s">
        <v>36</v>
      </c>
      <c r="E203" s="16" t="s">
        <v>29</v>
      </c>
      <c r="F203" s="15" t="s">
        <v>10</v>
      </c>
      <c r="G203" s="53">
        <f t="shared" si="6"/>
        <v>1738.5</v>
      </c>
      <c r="H203" s="53">
        <f t="shared" si="7"/>
        <v>1970.3</v>
      </c>
      <c r="I203" s="16">
        <v>23.18</v>
      </c>
      <c r="J203" s="7"/>
      <c r="K203" s="18"/>
    </row>
    <row r="204" spans="1:11" x14ac:dyDescent="0.25">
      <c r="A204" s="15" t="s">
        <v>103</v>
      </c>
      <c r="B204" s="16" t="s">
        <v>104</v>
      </c>
      <c r="C204" s="15" t="s">
        <v>42</v>
      </c>
      <c r="D204" s="15" t="s">
        <v>36</v>
      </c>
      <c r="E204" s="16" t="s">
        <v>30</v>
      </c>
      <c r="F204" s="15" t="s">
        <v>10</v>
      </c>
      <c r="G204" s="53">
        <f t="shared" si="6"/>
        <v>1819.5000000000002</v>
      </c>
      <c r="H204" s="53">
        <f t="shared" si="7"/>
        <v>2062.1</v>
      </c>
      <c r="I204" s="16">
        <v>24.26</v>
      </c>
      <c r="J204" s="7"/>
      <c r="K204" s="18"/>
    </row>
    <row r="205" spans="1:11" x14ac:dyDescent="0.25">
      <c r="A205" s="15" t="s">
        <v>103</v>
      </c>
      <c r="B205" s="16" t="s">
        <v>104</v>
      </c>
      <c r="C205" s="15" t="s">
        <v>42</v>
      </c>
      <c r="D205" s="15" t="s">
        <v>36</v>
      </c>
      <c r="E205" s="16" t="s">
        <v>31</v>
      </c>
      <c r="F205" s="15" t="s">
        <v>10</v>
      </c>
      <c r="G205" s="53">
        <f t="shared" si="6"/>
        <v>1901.25</v>
      </c>
      <c r="H205" s="53">
        <f t="shared" si="7"/>
        <v>2154.75</v>
      </c>
      <c r="I205" s="16">
        <v>25.35</v>
      </c>
      <c r="J205" s="7"/>
      <c r="K205" s="18"/>
    </row>
    <row r="206" spans="1:11" x14ac:dyDescent="0.25">
      <c r="A206" s="15" t="s">
        <v>103</v>
      </c>
      <c r="B206" s="16" t="s">
        <v>104</v>
      </c>
      <c r="C206" s="15" t="s">
        <v>42</v>
      </c>
      <c r="D206" s="15" t="s">
        <v>36</v>
      </c>
      <c r="E206" s="16" t="s">
        <v>33</v>
      </c>
      <c r="F206" s="15" t="s">
        <v>10</v>
      </c>
      <c r="G206" s="53">
        <f t="shared" si="6"/>
        <v>1999.5</v>
      </c>
      <c r="H206" s="53">
        <f t="shared" si="7"/>
        <v>2266.1</v>
      </c>
      <c r="I206" s="16">
        <v>26.66</v>
      </c>
      <c r="J206" s="7"/>
      <c r="K206" s="18"/>
    </row>
    <row r="207" spans="1:11" x14ac:dyDescent="0.25">
      <c r="A207" s="15" t="s">
        <v>103</v>
      </c>
      <c r="B207" s="16" t="s">
        <v>104</v>
      </c>
      <c r="C207" s="15" t="s">
        <v>42</v>
      </c>
      <c r="D207" s="15" t="s">
        <v>36</v>
      </c>
      <c r="E207" s="16" t="s">
        <v>34</v>
      </c>
      <c r="F207" s="15" t="s">
        <v>10</v>
      </c>
      <c r="G207" s="53">
        <f t="shared" si="6"/>
        <v>2097.75</v>
      </c>
      <c r="H207" s="53">
        <f t="shared" si="7"/>
        <v>2377.4499999999998</v>
      </c>
      <c r="I207" s="16">
        <v>27.97</v>
      </c>
      <c r="J207" s="7"/>
      <c r="K207" s="18"/>
    </row>
    <row r="208" spans="1:11" x14ac:dyDescent="0.25">
      <c r="A208" s="15" t="s">
        <v>103</v>
      </c>
      <c r="B208" s="16" t="s">
        <v>104</v>
      </c>
      <c r="C208" s="15" t="s">
        <v>42</v>
      </c>
      <c r="D208" s="15" t="s">
        <v>36</v>
      </c>
      <c r="E208" s="16" t="s">
        <v>35</v>
      </c>
      <c r="F208" s="15" t="s">
        <v>10</v>
      </c>
      <c r="G208" s="53">
        <f t="shared" si="6"/>
        <v>2145.75</v>
      </c>
      <c r="H208" s="53">
        <f t="shared" si="7"/>
        <v>2431.85</v>
      </c>
      <c r="I208" s="16">
        <v>28.61</v>
      </c>
      <c r="J208" s="7"/>
      <c r="K208" s="18"/>
    </row>
    <row r="209" spans="1:11" x14ac:dyDescent="0.25">
      <c r="A209" s="15" t="s">
        <v>103</v>
      </c>
      <c r="B209" s="16" t="s">
        <v>104</v>
      </c>
      <c r="C209" s="15" t="s">
        <v>42</v>
      </c>
      <c r="D209" s="15" t="s">
        <v>36</v>
      </c>
      <c r="E209" s="16" t="s">
        <v>37</v>
      </c>
      <c r="F209" s="15" t="s">
        <v>10</v>
      </c>
      <c r="G209" s="53">
        <f t="shared" si="6"/>
        <v>2194.5</v>
      </c>
      <c r="H209" s="53">
        <f t="shared" si="7"/>
        <v>2487.1</v>
      </c>
      <c r="I209" s="16">
        <v>29.26</v>
      </c>
      <c r="J209" s="7"/>
      <c r="K209" s="18"/>
    </row>
    <row r="210" spans="1:11" x14ac:dyDescent="0.25">
      <c r="A210" s="15" t="s">
        <v>103</v>
      </c>
      <c r="B210" s="16" t="s">
        <v>104</v>
      </c>
      <c r="C210" s="15" t="s">
        <v>42</v>
      </c>
      <c r="D210" s="15" t="s">
        <v>36</v>
      </c>
      <c r="E210" s="16" t="s">
        <v>38</v>
      </c>
      <c r="F210" s="15" t="s">
        <v>10</v>
      </c>
      <c r="G210" s="53">
        <f t="shared" si="6"/>
        <v>2309.25</v>
      </c>
      <c r="H210" s="53">
        <f t="shared" si="7"/>
        <v>2617.15</v>
      </c>
      <c r="I210" s="16">
        <v>30.79</v>
      </c>
      <c r="J210" s="7"/>
      <c r="K210" s="18"/>
    </row>
    <row r="211" spans="1:11" x14ac:dyDescent="0.25">
      <c r="A211" s="15" t="s">
        <v>103</v>
      </c>
      <c r="B211" s="16" t="s">
        <v>104</v>
      </c>
      <c r="C211" s="15" t="s">
        <v>42</v>
      </c>
      <c r="D211" s="15" t="s">
        <v>39</v>
      </c>
      <c r="E211" s="16" t="s">
        <v>16</v>
      </c>
      <c r="F211" s="15" t="s">
        <v>10</v>
      </c>
      <c r="G211" s="53">
        <f t="shared" si="6"/>
        <v>1358.25</v>
      </c>
      <c r="H211" s="53">
        <f t="shared" si="7"/>
        <v>1539.35</v>
      </c>
      <c r="I211" s="16">
        <v>18.11</v>
      </c>
      <c r="J211" s="7"/>
      <c r="K211" s="18"/>
    </row>
    <row r="212" spans="1:11" x14ac:dyDescent="0.25">
      <c r="A212" s="15" t="s">
        <v>103</v>
      </c>
      <c r="B212" s="16" t="s">
        <v>104</v>
      </c>
      <c r="C212" s="15" t="s">
        <v>42</v>
      </c>
      <c r="D212" s="15" t="s">
        <v>39</v>
      </c>
      <c r="E212" s="16" t="s">
        <v>17</v>
      </c>
      <c r="F212" s="15" t="s">
        <v>10</v>
      </c>
      <c r="G212" s="53">
        <f t="shared" si="6"/>
        <v>1412.2499999999998</v>
      </c>
      <c r="H212" s="53">
        <f t="shared" si="7"/>
        <v>1600.55</v>
      </c>
      <c r="I212" s="16">
        <v>18.829999999999998</v>
      </c>
      <c r="J212" s="7"/>
      <c r="K212" s="18"/>
    </row>
    <row r="213" spans="1:11" x14ac:dyDescent="0.25">
      <c r="A213" s="15" t="s">
        <v>103</v>
      </c>
      <c r="B213" s="16" t="s">
        <v>104</v>
      </c>
      <c r="C213" s="15" t="s">
        <v>42</v>
      </c>
      <c r="D213" s="15" t="s">
        <v>39</v>
      </c>
      <c r="E213" s="16" t="s">
        <v>19</v>
      </c>
      <c r="F213" s="15" t="s">
        <v>10</v>
      </c>
      <c r="G213" s="53">
        <f t="shared" si="6"/>
        <v>1614.75</v>
      </c>
      <c r="H213" s="53">
        <f t="shared" si="7"/>
        <v>1830.0500000000002</v>
      </c>
      <c r="I213" s="16">
        <v>21.53</v>
      </c>
      <c r="J213" s="7"/>
      <c r="K213" s="18"/>
    </row>
    <row r="214" spans="1:11" x14ac:dyDescent="0.25">
      <c r="A214" s="15" t="s">
        <v>103</v>
      </c>
      <c r="B214" s="16" t="s">
        <v>104</v>
      </c>
      <c r="C214" s="15" t="s">
        <v>42</v>
      </c>
      <c r="D214" s="15" t="s">
        <v>39</v>
      </c>
      <c r="E214" s="16" t="s">
        <v>20</v>
      </c>
      <c r="F214" s="15" t="s">
        <v>10</v>
      </c>
      <c r="G214" s="53">
        <f t="shared" si="6"/>
        <v>1730.9999999999998</v>
      </c>
      <c r="H214" s="53">
        <f t="shared" si="7"/>
        <v>1961.8</v>
      </c>
      <c r="I214" s="16">
        <v>23.08</v>
      </c>
      <c r="J214" s="7"/>
      <c r="K214" s="18"/>
    </row>
    <row r="215" spans="1:11" x14ac:dyDescent="0.25">
      <c r="A215" s="15" t="s">
        <v>103</v>
      </c>
      <c r="B215" s="16" t="s">
        <v>104</v>
      </c>
      <c r="C215" s="15" t="s">
        <v>42</v>
      </c>
      <c r="D215" s="15" t="s">
        <v>39</v>
      </c>
      <c r="E215" s="16" t="s">
        <v>22</v>
      </c>
      <c r="F215" s="15" t="s">
        <v>10</v>
      </c>
      <c r="G215" s="53">
        <f t="shared" si="6"/>
        <v>1805.25</v>
      </c>
      <c r="H215" s="53">
        <f t="shared" si="7"/>
        <v>2045.95</v>
      </c>
      <c r="I215" s="16">
        <v>24.07</v>
      </c>
      <c r="J215" s="7"/>
      <c r="K215" s="18"/>
    </row>
    <row r="216" spans="1:11" x14ac:dyDescent="0.25">
      <c r="A216" s="15" t="s">
        <v>103</v>
      </c>
      <c r="B216" s="16" t="s">
        <v>104</v>
      </c>
      <c r="C216" s="15" t="s">
        <v>42</v>
      </c>
      <c r="D216" s="15" t="s">
        <v>39</v>
      </c>
      <c r="E216" s="16" t="s">
        <v>23</v>
      </c>
      <c r="F216" s="15" t="s">
        <v>10</v>
      </c>
      <c r="G216" s="53">
        <f t="shared" si="6"/>
        <v>1890.75</v>
      </c>
      <c r="H216" s="53">
        <f t="shared" si="7"/>
        <v>2142.85</v>
      </c>
      <c r="I216" s="16">
        <v>25.21</v>
      </c>
      <c r="J216" s="7"/>
      <c r="K216" s="18"/>
    </row>
    <row r="217" spans="1:11" x14ac:dyDescent="0.25">
      <c r="A217" s="15" t="s">
        <v>103</v>
      </c>
      <c r="B217" s="16" t="s">
        <v>104</v>
      </c>
      <c r="C217" s="15" t="s">
        <v>42</v>
      </c>
      <c r="D217" s="15" t="s">
        <v>39</v>
      </c>
      <c r="E217" s="16" t="s">
        <v>25</v>
      </c>
      <c r="F217" s="15" t="s">
        <v>10</v>
      </c>
      <c r="G217" s="53">
        <f t="shared" si="6"/>
        <v>1997.25</v>
      </c>
      <c r="H217" s="53">
        <f t="shared" si="7"/>
        <v>2263.5499999999997</v>
      </c>
      <c r="I217" s="16">
        <v>26.63</v>
      </c>
      <c r="J217" s="7"/>
      <c r="K217" s="18"/>
    </row>
    <row r="218" spans="1:11" x14ac:dyDescent="0.25">
      <c r="A218" s="15" t="s">
        <v>103</v>
      </c>
      <c r="B218" s="16" t="s">
        <v>104</v>
      </c>
      <c r="C218" s="15" t="s">
        <v>42</v>
      </c>
      <c r="D218" s="15" t="s">
        <v>39</v>
      </c>
      <c r="E218" s="16" t="s">
        <v>26</v>
      </c>
      <c r="F218" s="15" t="s">
        <v>10</v>
      </c>
      <c r="G218" s="53">
        <f t="shared" si="6"/>
        <v>2103.75</v>
      </c>
      <c r="H218" s="53">
        <f t="shared" si="7"/>
        <v>2384.25</v>
      </c>
      <c r="I218" s="16">
        <v>28.05</v>
      </c>
      <c r="J218" s="7"/>
      <c r="K218" s="18"/>
    </row>
    <row r="219" spans="1:11" x14ac:dyDescent="0.25">
      <c r="A219" s="15" t="s">
        <v>103</v>
      </c>
      <c r="B219" s="16" t="s">
        <v>104</v>
      </c>
      <c r="C219" s="15" t="s">
        <v>42</v>
      </c>
      <c r="D219" s="15" t="s">
        <v>39</v>
      </c>
      <c r="E219" s="16" t="s">
        <v>27</v>
      </c>
      <c r="F219" s="15" t="s">
        <v>10</v>
      </c>
      <c r="G219" s="53">
        <f t="shared" ref="G219:G282" si="8">PRODUCT(I219*75)</f>
        <v>2210.25</v>
      </c>
      <c r="H219" s="53">
        <f t="shared" ref="H219:H282" si="9">PRODUCT(I219*85)</f>
        <v>2504.9499999999998</v>
      </c>
      <c r="I219" s="16">
        <v>29.47</v>
      </c>
      <c r="J219" s="7"/>
      <c r="K219" s="18"/>
    </row>
    <row r="220" spans="1:11" x14ac:dyDescent="0.25">
      <c r="A220" s="15" t="s">
        <v>103</v>
      </c>
      <c r="B220" s="16" t="s">
        <v>104</v>
      </c>
      <c r="C220" s="15" t="s">
        <v>42</v>
      </c>
      <c r="D220" s="15" t="s">
        <v>39</v>
      </c>
      <c r="E220" s="16" t="s">
        <v>29</v>
      </c>
      <c r="F220" s="15" t="s">
        <v>10</v>
      </c>
      <c r="G220" s="53">
        <f t="shared" si="8"/>
        <v>2316.75</v>
      </c>
      <c r="H220" s="53">
        <f t="shared" si="9"/>
        <v>2625.65</v>
      </c>
      <c r="I220" s="16">
        <v>30.89</v>
      </c>
      <c r="J220" s="7"/>
      <c r="K220" s="18"/>
    </row>
    <row r="221" spans="1:11" x14ac:dyDescent="0.25">
      <c r="A221" s="15" t="s">
        <v>103</v>
      </c>
      <c r="B221" s="16" t="s">
        <v>104</v>
      </c>
      <c r="C221" s="15" t="s">
        <v>42</v>
      </c>
      <c r="D221" s="15" t="s">
        <v>39</v>
      </c>
      <c r="E221" s="16" t="s">
        <v>30</v>
      </c>
      <c r="F221" s="15" t="s">
        <v>10</v>
      </c>
      <c r="G221" s="53">
        <f t="shared" si="8"/>
        <v>2798.25</v>
      </c>
      <c r="H221" s="53">
        <f t="shared" si="9"/>
        <v>3171.3500000000004</v>
      </c>
      <c r="I221" s="16">
        <v>37.31</v>
      </c>
      <c r="J221" s="7"/>
      <c r="K221" s="18"/>
    </row>
    <row r="222" spans="1:11" x14ac:dyDescent="0.25">
      <c r="A222" s="15" t="s">
        <v>103</v>
      </c>
      <c r="B222" s="16" t="s">
        <v>104</v>
      </c>
      <c r="C222" s="15" t="s">
        <v>42</v>
      </c>
      <c r="D222" s="15" t="s">
        <v>39</v>
      </c>
      <c r="E222" s="16" t="s">
        <v>31</v>
      </c>
      <c r="F222" s="15" t="s">
        <v>10</v>
      </c>
      <c r="G222" s="53">
        <f t="shared" si="8"/>
        <v>2527.7250000000004</v>
      </c>
      <c r="H222" s="53">
        <f t="shared" si="9"/>
        <v>2864.7550000000001</v>
      </c>
      <c r="I222" s="16">
        <v>33.703000000000003</v>
      </c>
      <c r="J222" s="7"/>
      <c r="K222" s="18"/>
    </row>
    <row r="223" spans="1:11" x14ac:dyDescent="0.25">
      <c r="A223" s="15" t="s">
        <v>103</v>
      </c>
      <c r="B223" s="16" t="s">
        <v>104</v>
      </c>
      <c r="C223" s="15" t="s">
        <v>42</v>
      </c>
      <c r="D223" s="15" t="s">
        <v>39</v>
      </c>
      <c r="E223" s="16" t="s">
        <v>33</v>
      </c>
      <c r="F223" s="15" t="s">
        <v>10</v>
      </c>
      <c r="G223" s="53">
        <f t="shared" si="8"/>
        <v>2657.25</v>
      </c>
      <c r="H223" s="53">
        <f t="shared" si="9"/>
        <v>3011.55</v>
      </c>
      <c r="I223" s="16">
        <v>35.43</v>
      </c>
      <c r="J223" s="7"/>
      <c r="K223" s="18"/>
    </row>
    <row r="224" spans="1:11" x14ac:dyDescent="0.25">
      <c r="A224" s="15" t="s">
        <v>103</v>
      </c>
      <c r="B224" s="16" t="s">
        <v>104</v>
      </c>
      <c r="C224" s="15" t="s">
        <v>42</v>
      </c>
      <c r="D224" s="15" t="s">
        <v>39</v>
      </c>
      <c r="E224" s="16" t="s">
        <v>34</v>
      </c>
      <c r="F224" s="15" t="s">
        <v>10</v>
      </c>
      <c r="G224" s="53">
        <f t="shared" si="8"/>
        <v>2785.5</v>
      </c>
      <c r="H224" s="53">
        <f t="shared" si="9"/>
        <v>3156.9</v>
      </c>
      <c r="I224" s="16">
        <v>37.14</v>
      </c>
      <c r="J224" s="7"/>
      <c r="K224" s="18"/>
    </row>
    <row r="225" spans="1:11" x14ac:dyDescent="0.25">
      <c r="A225" s="15" t="s">
        <v>103</v>
      </c>
      <c r="B225" s="16" t="s">
        <v>104</v>
      </c>
      <c r="C225" s="15" t="s">
        <v>42</v>
      </c>
      <c r="D225" s="15" t="s">
        <v>39</v>
      </c>
      <c r="E225" s="16" t="s">
        <v>35</v>
      </c>
      <c r="F225" s="15" t="s">
        <v>10</v>
      </c>
      <c r="G225" s="53">
        <f t="shared" si="8"/>
        <v>2849.25</v>
      </c>
      <c r="H225" s="53">
        <f t="shared" si="9"/>
        <v>3229.15</v>
      </c>
      <c r="I225" s="16">
        <v>37.99</v>
      </c>
      <c r="J225" s="7"/>
      <c r="K225" s="18"/>
    </row>
    <row r="226" spans="1:11" x14ac:dyDescent="0.25">
      <c r="A226" s="15" t="s">
        <v>103</v>
      </c>
      <c r="B226" s="16" t="s">
        <v>104</v>
      </c>
      <c r="C226" s="15" t="s">
        <v>42</v>
      </c>
      <c r="D226" s="15" t="s">
        <v>39</v>
      </c>
      <c r="E226" s="16" t="s">
        <v>37</v>
      </c>
      <c r="F226" s="15" t="s">
        <v>10</v>
      </c>
      <c r="G226" s="53">
        <f t="shared" si="8"/>
        <v>2903.0250000000001</v>
      </c>
      <c r="H226" s="53">
        <f t="shared" si="9"/>
        <v>3290.0950000000003</v>
      </c>
      <c r="I226" s="16">
        <v>38.707000000000001</v>
      </c>
      <c r="J226" s="7"/>
      <c r="K226" s="18"/>
    </row>
    <row r="227" spans="1:11" x14ac:dyDescent="0.25">
      <c r="A227" s="15" t="s">
        <v>103</v>
      </c>
      <c r="B227" s="16" t="s">
        <v>104</v>
      </c>
      <c r="C227" s="15" t="s">
        <v>42</v>
      </c>
      <c r="D227" s="15" t="s">
        <v>39</v>
      </c>
      <c r="E227" s="16" t="s">
        <v>38</v>
      </c>
      <c r="F227" s="15" t="s">
        <v>10</v>
      </c>
      <c r="G227" s="53">
        <f t="shared" si="8"/>
        <v>3062.25</v>
      </c>
      <c r="H227" s="53">
        <f t="shared" si="9"/>
        <v>3470.5499999999997</v>
      </c>
      <c r="I227" s="16">
        <v>40.83</v>
      </c>
      <c r="J227" s="7"/>
      <c r="K227" s="18"/>
    </row>
    <row r="228" spans="1:11" x14ac:dyDescent="0.25">
      <c r="A228" s="15" t="s">
        <v>103</v>
      </c>
      <c r="B228" s="16" t="s">
        <v>104</v>
      </c>
      <c r="C228" s="15" t="s">
        <v>42</v>
      </c>
      <c r="D228" s="15" t="s">
        <v>39</v>
      </c>
      <c r="E228" s="16" t="s">
        <v>40</v>
      </c>
      <c r="F228" s="15" t="s">
        <v>10</v>
      </c>
      <c r="G228" s="53">
        <f t="shared" si="8"/>
        <v>3222</v>
      </c>
      <c r="H228" s="53">
        <f t="shared" si="9"/>
        <v>3651.6</v>
      </c>
      <c r="I228" s="16">
        <v>42.96</v>
      </c>
      <c r="J228" s="7"/>
      <c r="K228" s="18"/>
    </row>
    <row r="229" spans="1:11" x14ac:dyDescent="0.25">
      <c r="A229" s="15" t="s">
        <v>103</v>
      </c>
      <c r="B229" s="16" t="s">
        <v>104</v>
      </c>
      <c r="C229" s="15" t="s">
        <v>42</v>
      </c>
      <c r="D229" s="15" t="s">
        <v>39</v>
      </c>
      <c r="E229" s="16" t="s">
        <v>41</v>
      </c>
      <c r="F229" s="15" t="s">
        <v>10</v>
      </c>
      <c r="G229" s="53">
        <f t="shared" si="8"/>
        <v>3381.7500000000005</v>
      </c>
      <c r="H229" s="53">
        <f t="shared" si="9"/>
        <v>3832.65</v>
      </c>
      <c r="I229" s="16">
        <v>45.09</v>
      </c>
      <c r="J229" s="7"/>
      <c r="K229" s="18"/>
    </row>
    <row r="230" spans="1:11" x14ac:dyDescent="0.25">
      <c r="A230" s="15" t="s">
        <v>103</v>
      </c>
      <c r="B230" s="16" t="s">
        <v>104</v>
      </c>
      <c r="C230" s="15" t="s">
        <v>43</v>
      </c>
      <c r="D230" s="15" t="s">
        <v>18</v>
      </c>
      <c r="E230" s="16" t="s">
        <v>44</v>
      </c>
      <c r="F230" s="15" t="s">
        <v>10</v>
      </c>
      <c r="G230" s="53">
        <f t="shared" si="8"/>
        <v>69</v>
      </c>
      <c r="H230" s="53">
        <f t="shared" si="9"/>
        <v>78.2</v>
      </c>
      <c r="I230" s="16">
        <v>0.92</v>
      </c>
      <c r="J230" s="7"/>
      <c r="K230" s="18"/>
    </row>
    <row r="231" spans="1:11" x14ac:dyDescent="0.25">
      <c r="A231" s="15" t="s">
        <v>103</v>
      </c>
      <c r="B231" s="16" t="s">
        <v>104</v>
      </c>
      <c r="C231" s="15" t="s">
        <v>43</v>
      </c>
      <c r="D231" s="15" t="s">
        <v>18</v>
      </c>
      <c r="E231" s="16" t="s">
        <v>45</v>
      </c>
      <c r="F231" s="15" t="s">
        <v>10</v>
      </c>
      <c r="G231" s="53">
        <f t="shared" si="8"/>
        <v>74.25</v>
      </c>
      <c r="H231" s="53">
        <f t="shared" si="9"/>
        <v>84.15</v>
      </c>
      <c r="I231" s="16">
        <v>0.99</v>
      </c>
      <c r="J231" s="7"/>
      <c r="K231" s="18"/>
    </row>
    <row r="232" spans="1:11" x14ac:dyDescent="0.25">
      <c r="A232" s="15" t="s">
        <v>103</v>
      </c>
      <c r="B232" s="16" t="s">
        <v>104</v>
      </c>
      <c r="C232" s="15" t="s">
        <v>43</v>
      </c>
      <c r="D232" s="15" t="s">
        <v>18</v>
      </c>
      <c r="E232" s="16" t="s">
        <v>9</v>
      </c>
      <c r="F232" s="15" t="s">
        <v>10</v>
      </c>
      <c r="G232" s="53">
        <f t="shared" si="8"/>
        <v>80.25</v>
      </c>
      <c r="H232" s="53">
        <f t="shared" si="9"/>
        <v>90.95</v>
      </c>
      <c r="I232" s="16">
        <v>1.07</v>
      </c>
      <c r="J232" s="7"/>
      <c r="K232" s="18"/>
    </row>
    <row r="233" spans="1:11" x14ac:dyDescent="0.25">
      <c r="A233" s="15" t="s">
        <v>103</v>
      </c>
      <c r="B233" s="16" t="s">
        <v>104</v>
      </c>
      <c r="C233" s="15" t="s">
        <v>43</v>
      </c>
      <c r="D233" s="15" t="s">
        <v>18</v>
      </c>
      <c r="E233" s="16" t="s">
        <v>46</v>
      </c>
      <c r="F233" s="15" t="s">
        <v>10</v>
      </c>
      <c r="G233" s="53">
        <f t="shared" si="8"/>
        <v>86.25</v>
      </c>
      <c r="H233" s="53">
        <f t="shared" si="9"/>
        <v>97.749999999999986</v>
      </c>
      <c r="I233" s="16">
        <v>1.1499999999999999</v>
      </c>
      <c r="J233" s="7"/>
      <c r="K233" s="18"/>
    </row>
    <row r="234" spans="1:11" x14ac:dyDescent="0.25">
      <c r="A234" s="15" t="s">
        <v>103</v>
      </c>
      <c r="B234" s="16" t="s">
        <v>104</v>
      </c>
      <c r="C234" s="15" t="s">
        <v>43</v>
      </c>
      <c r="D234" s="15" t="s">
        <v>18</v>
      </c>
      <c r="E234" s="16" t="s">
        <v>11</v>
      </c>
      <c r="F234" s="15" t="s">
        <v>10</v>
      </c>
      <c r="G234" s="53">
        <f t="shared" si="8"/>
        <v>92.25</v>
      </c>
      <c r="H234" s="53">
        <f t="shared" si="9"/>
        <v>104.55</v>
      </c>
      <c r="I234" s="16">
        <v>1.23</v>
      </c>
      <c r="J234" s="7"/>
      <c r="K234" s="18"/>
    </row>
    <row r="235" spans="1:11" x14ac:dyDescent="0.25">
      <c r="A235" s="15" t="s">
        <v>103</v>
      </c>
      <c r="B235" s="16" t="s">
        <v>104</v>
      </c>
      <c r="C235" s="15" t="s">
        <v>43</v>
      </c>
      <c r="D235" s="15" t="s">
        <v>18</v>
      </c>
      <c r="E235" s="16" t="s">
        <v>47</v>
      </c>
      <c r="F235" s="15" t="s">
        <v>10</v>
      </c>
      <c r="G235" s="53">
        <f t="shared" si="8"/>
        <v>98.25</v>
      </c>
      <c r="H235" s="53">
        <f t="shared" si="9"/>
        <v>111.35000000000001</v>
      </c>
      <c r="I235" s="16">
        <v>1.31</v>
      </c>
      <c r="J235" s="7"/>
      <c r="K235"/>
    </row>
    <row r="236" spans="1:11" x14ac:dyDescent="0.25">
      <c r="A236" s="15" t="s">
        <v>103</v>
      </c>
      <c r="B236" s="16" t="s">
        <v>104</v>
      </c>
      <c r="C236" s="15" t="s">
        <v>43</v>
      </c>
      <c r="D236" s="15" t="s">
        <v>18</v>
      </c>
      <c r="E236" s="16" t="s">
        <v>12</v>
      </c>
      <c r="F236" s="15" t="s">
        <v>10</v>
      </c>
      <c r="G236" s="53">
        <f t="shared" si="8"/>
        <v>104.24999999999999</v>
      </c>
      <c r="H236" s="53">
        <f t="shared" si="9"/>
        <v>118.14999999999999</v>
      </c>
      <c r="I236" s="16">
        <v>1.39</v>
      </c>
      <c r="J236" s="7"/>
      <c r="K236" s="29"/>
    </row>
    <row r="237" spans="1:11" x14ac:dyDescent="0.25">
      <c r="A237" s="15" t="s">
        <v>103</v>
      </c>
      <c r="B237" s="16" t="s">
        <v>104</v>
      </c>
      <c r="C237" s="15" t="s">
        <v>43</v>
      </c>
      <c r="D237" s="15" t="s">
        <v>18</v>
      </c>
      <c r="E237" s="16" t="s">
        <v>13</v>
      </c>
      <c r="F237" s="15" t="s">
        <v>10</v>
      </c>
      <c r="G237" s="53">
        <f t="shared" si="8"/>
        <v>116.25</v>
      </c>
      <c r="H237" s="53">
        <f t="shared" si="9"/>
        <v>131.75</v>
      </c>
      <c r="I237" s="16">
        <v>1.55</v>
      </c>
      <c r="J237" s="7"/>
      <c r="K237" s="29"/>
    </row>
    <row r="238" spans="1:11" x14ac:dyDescent="0.25">
      <c r="A238" s="15" t="s">
        <v>103</v>
      </c>
      <c r="B238" s="16" t="s">
        <v>104</v>
      </c>
      <c r="C238" s="15" t="s">
        <v>43</v>
      </c>
      <c r="D238" s="15" t="s">
        <v>18</v>
      </c>
      <c r="E238" s="16" t="s">
        <v>14</v>
      </c>
      <c r="F238" s="15" t="s">
        <v>10</v>
      </c>
      <c r="G238" s="53">
        <f t="shared" si="8"/>
        <v>129</v>
      </c>
      <c r="H238" s="53">
        <f t="shared" si="9"/>
        <v>146.19999999999999</v>
      </c>
      <c r="I238" s="16">
        <v>1.72</v>
      </c>
      <c r="J238" s="7"/>
      <c r="K238" s="18"/>
    </row>
    <row r="239" spans="1:11" x14ac:dyDescent="0.25">
      <c r="A239" s="15" t="s">
        <v>103</v>
      </c>
      <c r="B239" s="16" t="s">
        <v>104</v>
      </c>
      <c r="C239" s="15" t="s">
        <v>43</v>
      </c>
      <c r="D239" s="15" t="s">
        <v>18</v>
      </c>
      <c r="E239" s="16" t="s">
        <v>15</v>
      </c>
      <c r="F239" s="15" t="s">
        <v>10</v>
      </c>
      <c r="G239" s="53">
        <f t="shared" si="8"/>
        <v>139.5</v>
      </c>
      <c r="H239" s="53">
        <f t="shared" si="9"/>
        <v>158.1</v>
      </c>
      <c r="I239" s="16">
        <v>1.86</v>
      </c>
      <c r="J239" s="7"/>
      <c r="K239" s="18"/>
    </row>
    <row r="240" spans="1:11" x14ac:dyDescent="0.25">
      <c r="A240" s="15" t="s">
        <v>103</v>
      </c>
      <c r="B240" s="16" t="s">
        <v>104</v>
      </c>
      <c r="C240" s="15" t="s">
        <v>43</v>
      </c>
      <c r="D240" s="15" t="s">
        <v>18</v>
      </c>
      <c r="E240" s="16" t="s">
        <v>16</v>
      </c>
      <c r="F240" s="15" t="s">
        <v>10</v>
      </c>
      <c r="G240" s="53">
        <f t="shared" si="8"/>
        <v>151.5</v>
      </c>
      <c r="H240" s="53">
        <f t="shared" si="9"/>
        <v>171.7</v>
      </c>
      <c r="I240" s="16">
        <v>2.02</v>
      </c>
      <c r="J240" s="7"/>
      <c r="K240" s="18"/>
    </row>
    <row r="241" spans="1:11" x14ac:dyDescent="0.25">
      <c r="A241" s="15" t="s">
        <v>103</v>
      </c>
      <c r="B241" s="16" t="s">
        <v>104</v>
      </c>
      <c r="C241" s="15" t="s">
        <v>43</v>
      </c>
      <c r="D241" s="15" t="s">
        <v>18</v>
      </c>
      <c r="E241" s="16" t="s">
        <v>17</v>
      </c>
      <c r="F241" s="15" t="s">
        <v>10</v>
      </c>
      <c r="G241" s="53">
        <f t="shared" si="8"/>
        <v>163.5</v>
      </c>
      <c r="H241" s="53">
        <f t="shared" si="9"/>
        <v>185.3</v>
      </c>
      <c r="I241" s="16">
        <v>2.1800000000000002</v>
      </c>
      <c r="J241" s="7"/>
      <c r="K241" s="18"/>
    </row>
    <row r="242" spans="1:11" x14ac:dyDescent="0.25">
      <c r="A242" s="15" t="s">
        <v>103</v>
      </c>
      <c r="B242" s="16" t="s">
        <v>104</v>
      </c>
      <c r="C242" s="15" t="s">
        <v>43</v>
      </c>
      <c r="D242" s="15" t="s">
        <v>18</v>
      </c>
      <c r="E242" s="16" t="s">
        <v>19</v>
      </c>
      <c r="F242" s="15" t="s">
        <v>10</v>
      </c>
      <c r="G242" s="53">
        <f t="shared" si="8"/>
        <v>177.75</v>
      </c>
      <c r="H242" s="53">
        <f t="shared" si="9"/>
        <v>201.45000000000002</v>
      </c>
      <c r="I242" s="16">
        <v>2.37</v>
      </c>
      <c r="J242" s="7"/>
      <c r="K242" s="18"/>
    </row>
    <row r="243" spans="1:11" x14ac:dyDescent="0.25">
      <c r="A243" s="15" t="s">
        <v>103</v>
      </c>
      <c r="B243" s="16" t="s">
        <v>104</v>
      </c>
      <c r="C243" s="15" t="s">
        <v>43</v>
      </c>
      <c r="D243" s="15" t="s">
        <v>18</v>
      </c>
      <c r="E243" s="16" t="s">
        <v>20</v>
      </c>
      <c r="F243" s="15" t="s">
        <v>10</v>
      </c>
      <c r="G243" s="53">
        <f t="shared" si="8"/>
        <v>192.75</v>
      </c>
      <c r="H243" s="53">
        <f t="shared" si="9"/>
        <v>218.45</v>
      </c>
      <c r="I243" s="16">
        <v>2.57</v>
      </c>
      <c r="J243" s="7"/>
      <c r="K243" s="18"/>
    </row>
    <row r="244" spans="1:11" x14ac:dyDescent="0.25">
      <c r="A244" s="15" t="s">
        <v>103</v>
      </c>
      <c r="B244" s="16" t="s">
        <v>104</v>
      </c>
      <c r="C244" s="15" t="s">
        <v>43</v>
      </c>
      <c r="D244" s="15" t="s">
        <v>21</v>
      </c>
      <c r="E244" s="16" t="s">
        <v>44</v>
      </c>
      <c r="F244" s="15" t="s">
        <v>10</v>
      </c>
      <c r="G244" s="53">
        <f t="shared" si="8"/>
        <v>117</v>
      </c>
      <c r="H244" s="53">
        <f t="shared" si="9"/>
        <v>132.6</v>
      </c>
      <c r="I244" s="16">
        <v>1.56</v>
      </c>
      <c r="J244" s="7"/>
    </row>
    <row r="245" spans="1:11" x14ac:dyDescent="0.25">
      <c r="A245" s="15" t="s">
        <v>103</v>
      </c>
      <c r="B245" s="16" t="s">
        <v>104</v>
      </c>
      <c r="C245" s="15" t="s">
        <v>43</v>
      </c>
      <c r="D245" s="15" t="s">
        <v>21</v>
      </c>
      <c r="E245" s="16" t="s">
        <v>45</v>
      </c>
      <c r="F245" s="15" t="s">
        <v>10</v>
      </c>
      <c r="G245" s="53">
        <f t="shared" si="8"/>
        <v>126.75</v>
      </c>
      <c r="H245" s="53">
        <f t="shared" si="9"/>
        <v>143.65</v>
      </c>
      <c r="I245" s="16">
        <v>1.69</v>
      </c>
      <c r="J245" s="7"/>
    </row>
    <row r="246" spans="1:11" x14ac:dyDescent="0.25">
      <c r="A246" s="15" t="s">
        <v>103</v>
      </c>
      <c r="B246" s="16" t="s">
        <v>104</v>
      </c>
      <c r="C246" s="15" t="s">
        <v>43</v>
      </c>
      <c r="D246" s="15" t="s">
        <v>21</v>
      </c>
      <c r="E246" s="16" t="s">
        <v>9</v>
      </c>
      <c r="F246" s="15" t="s">
        <v>10</v>
      </c>
      <c r="G246" s="53">
        <f t="shared" si="8"/>
        <v>135.75</v>
      </c>
      <c r="H246" s="53">
        <f t="shared" si="9"/>
        <v>153.85</v>
      </c>
      <c r="I246" s="16">
        <v>1.81</v>
      </c>
      <c r="J246" s="7"/>
    </row>
    <row r="247" spans="1:11" x14ac:dyDescent="0.25">
      <c r="A247" s="15" t="s">
        <v>103</v>
      </c>
      <c r="B247" s="16" t="s">
        <v>104</v>
      </c>
      <c r="C247" s="15" t="s">
        <v>43</v>
      </c>
      <c r="D247" s="15" t="s">
        <v>21</v>
      </c>
      <c r="E247" s="16" t="s">
        <v>46</v>
      </c>
      <c r="F247" s="15" t="s">
        <v>10</v>
      </c>
      <c r="G247" s="53">
        <f t="shared" si="8"/>
        <v>144.75</v>
      </c>
      <c r="H247" s="53">
        <f t="shared" si="9"/>
        <v>164.05</v>
      </c>
      <c r="I247" s="16">
        <v>1.9300000000000002</v>
      </c>
      <c r="J247" s="7"/>
    </row>
    <row r="248" spans="1:11" x14ac:dyDescent="0.25">
      <c r="A248" s="15" t="s">
        <v>103</v>
      </c>
      <c r="B248" s="16" t="s">
        <v>104</v>
      </c>
      <c r="C248" s="15" t="s">
        <v>43</v>
      </c>
      <c r="D248" s="15" t="s">
        <v>21</v>
      </c>
      <c r="E248" s="16" t="s">
        <v>11</v>
      </c>
      <c r="F248" s="15" t="s">
        <v>10</v>
      </c>
      <c r="G248" s="53">
        <f t="shared" si="8"/>
        <v>154.5</v>
      </c>
      <c r="H248" s="53">
        <f t="shared" si="9"/>
        <v>175.1</v>
      </c>
      <c r="I248" s="16">
        <v>2.06</v>
      </c>
      <c r="J248" s="7"/>
    </row>
    <row r="249" spans="1:11" x14ac:dyDescent="0.25">
      <c r="A249" s="15" t="s">
        <v>103</v>
      </c>
      <c r="B249" s="16" t="s">
        <v>104</v>
      </c>
      <c r="C249" s="15" t="s">
        <v>43</v>
      </c>
      <c r="D249" s="15" t="s">
        <v>21</v>
      </c>
      <c r="E249" s="16" t="s">
        <v>47</v>
      </c>
      <c r="F249" s="15" t="s">
        <v>10</v>
      </c>
      <c r="G249" s="53">
        <f t="shared" si="8"/>
        <v>163.5</v>
      </c>
      <c r="H249" s="53">
        <f t="shared" si="9"/>
        <v>185.3</v>
      </c>
      <c r="I249" s="16">
        <v>2.1800000000000002</v>
      </c>
      <c r="J249" s="7"/>
    </row>
    <row r="250" spans="1:11" x14ac:dyDescent="0.25">
      <c r="A250" s="15" t="s">
        <v>103</v>
      </c>
      <c r="B250" s="16" t="s">
        <v>104</v>
      </c>
      <c r="C250" s="15" t="s">
        <v>43</v>
      </c>
      <c r="D250" s="15" t="s">
        <v>21</v>
      </c>
      <c r="E250" s="16" t="s">
        <v>12</v>
      </c>
      <c r="F250" s="15" t="s">
        <v>10</v>
      </c>
      <c r="G250" s="53">
        <f t="shared" si="8"/>
        <v>172.5</v>
      </c>
      <c r="H250" s="53">
        <f t="shared" si="9"/>
        <v>195.49999999999997</v>
      </c>
      <c r="I250" s="16">
        <v>2.2999999999999998</v>
      </c>
      <c r="J250" s="7"/>
    </row>
    <row r="251" spans="1:11" x14ac:dyDescent="0.25">
      <c r="A251" s="15" t="s">
        <v>103</v>
      </c>
      <c r="B251" s="16" t="s">
        <v>104</v>
      </c>
      <c r="C251" s="15" t="s">
        <v>43</v>
      </c>
      <c r="D251" s="15" t="s">
        <v>21</v>
      </c>
      <c r="E251" s="16" t="s">
        <v>13</v>
      </c>
      <c r="F251" s="15" t="s">
        <v>10</v>
      </c>
      <c r="G251" s="53">
        <f t="shared" si="8"/>
        <v>191.25</v>
      </c>
      <c r="H251" s="53">
        <f t="shared" si="9"/>
        <v>216.74999999999997</v>
      </c>
      <c r="I251" s="16">
        <v>2.5499999999999998</v>
      </c>
      <c r="J251" s="7"/>
    </row>
    <row r="252" spans="1:11" x14ac:dyDescent="0.25">
      <c r="A252" s="15" t="s">
        <v>103</v>
      </c>
      <c r="B252" s="16" t="s">
        <v>104</v>
      </c>
      <c r="C252" s="15" t="s">
        <v>43</v>
      </c>
      <c r="D252" s="15" t="s">
        <v>21</v>
      </c>
      <c r="E252" s="16" t="s">
        <v>14</v>
      </c>
      <c r="F252" s="15" t="s">
        <v>10</v>
      </c>
      <c r="G252" s="53">
        <f t="shared" si="8"/>
        <v>211.5</v>
      </c>
      <c r="H252" s="53">
        <f t="shared" si="9"/>
        <v>239.7</v>
      </c>
      <c r="I252" s="16">
        <v>2.82</v>
      </c>
      <c r="J252" s="7"/>
    </row>
    <row r="253" spans="1:11" x14ac:dyDescent="0.25">
      <c r="A253" s="15" t="s">
        <v>103</v>
      </c>
      <c r="B253" s="16" t="s">
        <v>104</v>
      </c>
      <c r="C253" s="15" t="s">
        <v>43</v>
      </c>
      <c r="D253" s="15" t="s">
        <v>21</v>
      </c>
      <c r="E253" s="16" t="s">
        <v>15</v>
      </c>
      <c r="F253" s="15" t="s">
        <v>10</v>
      </c>
      <c r="G253" s="53">
        <f t="shared" si="8"/>
        <v>228</v>
      </c>
      <c r="H253" s="53">
        <f t="shared" si="9"/>
        <v>258.39999999999998</v>
      </c>
      <c r="I253" s="16">
        <v>3.04</v>
      </c>
      <c r="J253" s="7"/>
    </row>
    <row r="254" spans="1:11" x14ac:dyDescent="0.25">
      <c r="A254" s="15" t="s">
        <v>103</v>
      </c>
      <c r="B254" s="16" t="s">
        <v>104</v>
      </c>
      <c r="C254" s="15" t="s">
        <v>43</v>
      </c>
      <c r="D254" s="15" t="s">
        <v>21</v>
      </c>
      <c r="E254" s="16" t="s">
        <v>16</v>
      </c>
      <c r="F254" s="15" t="s">
        <v>10</v>
      </c>
      <c r="G254" s="53">
        <f t="shared" si="8"/>
        <v>246.75</v>
      </c>
      <c r="H254" s="53">
        <f t="shared" si="9"/>
        <v>279.64999999999998</v>
      </c>
      <c r="I254" s="16">
        <v>3.29</v>
      </c>
      <c r="J254" s="7"/>
    </row>
    <row r="255" spans="1:11" x14ac:dyDescent="0.25">
      <c r="A255" s="15" t="s">
        <v>103</v>
      </c>
      <c r="B255" s="16" t="s">
        <v>104</v>
      </c>
      <c r="C255" s="15" t="s">
        <v>43</v>
      </c>
      <c r="D255" s="15" t="s">
        <v>21</v>
      </c>
      <c r="E255" s="16" t="s">
        <v>17</v>
      </c>
      <c r="F255" s="15" t="s">
        <v>10</v>
      </c>
      <c r="G255" s="53">
        <f t="shared" si="8"/>
        <v>264.75</v>
      </c>
      <c r="H255" s="53">
        <f t="shared" si="9"/>
        <v>300.05</v>
      </c>
      <c r="I255" s="16">
        <v>3.53</v>
      </c>
      <c r="J255" s="7"/>
    </row>
    <row r="256" spans="1:11" x14ac:dyDescent="0.25">
      <c r="A256" s="15" t="s">
        <v>103</v>
      </c>
      <c r="B256" s="16" t="s">
        <v>104</v>
      </c>
      <c r="C256" s="15" t="s">
        <v>43</v>
      </c>
      <c r="D256" s="15" t="s">
        <v>21</v>
      </c>
      <c r="E256" s="16" t="s">
        <v>19</v>
      </c>
      <c r="F256" s="15" t="s">
        <v>10</v>
      </c>
      <c r="G256" s="53">
        <f t="shared" si="8"/>
        <v>288</v>
      </c>
      <c r="H256" s="53">
        <f t="shared" si="9"/>
        <v>326.39999999999998</v>
      </c>
      <c r="I256" s="16">
        <v>3.84</v>
      </c>
      <c r="J256" s="7"/>
    </row>
    <row r="257" spans="1:10" x14ac:dyDescent="0.25">
      <c r="A257" s="15" t="s">
        <v>103</v>
      </c>
      <c r="B257" s="16" t="s">
        <v>104</v>
      </c>
      <c r="C257" s="15" t="s">
        <v>43</v>
      </c>
      <c r="D257" s="15" t="s">
        <v>21</v>
      </c>
      <c r="E257" s="16" t="s">
        <v>20</v>
      </c>
      <c r="F257" s="15" t="s">
        <v>10</v>
      </c>
      <c r="G257" s="53">
        <f t="shared" si="8"/>
        <v>311.25</v>
      </c>
      <c r="H257" s="53">
        <f t="shared" si="9"/>
        <v>352.75000000000006</v>
      </c>
      <c r="I257" s="16">
        <v>4.1500000000000004</v>
      </c>
      <c r="J257" s="7"/>
    </row>
    <row r="258" spans="1:10" x14ac:dyDescent="0.25">
      <c r="A258" s="15" t="s">
        <v>103</v>
      </c>
      <c r="B258" s="16" t="s">
        <v>104</v>
      </c>
      <c r="C258" s="15" t="s">
        <v>43</v>
      </c>
      <c r="D258" s="15" t="s">
        <v>21</v>
      </c>
      <c r="E258" s="16" t="s">
        <v>22</v>
      </c>
      <c r="F258" s="15" t="s">
        <v>10</v>
      </c>
      <c r="G258" s="53">
        <f t="shared" si="8"/>
        <v>324</v>
      </c>
      <c r="H258" s="53">
        <f t="shared" si="9"/>
        <v>367.20000000000005</v>
      </c>
      <c r="I258" s="16">
        <v>4.32</v>
      </c>
      <c r="J258" s="7"/>
    </row>
    <row r="259" spans="1:10" x14ac:dyDescent="0.25">
      <c r="A259" s="15" t="s">
        <v>103</v>
      </c>
      <c r="B259" s="16" t="s">
        <v>104</v>
      </c>
      <c r="C259" s="15" t="s">
        <v>43</v>
      </c>
      <c r="D259" s="15" t="s">
        <v>21</v>
      </c>
      <c r="E259" s="16" t="s">
        <v>23</v>
      </c>
      <c r="F259" s="15" t="s">
        <v>10</v>
      </c>
      <c r="G259" s="53">
        <f t="shared" si="8"/>
        <v>338.99999999999994</v>
      </c>
      <c r="H259" s="53">
        <f t="shared" si="9"/>
        <v>384.2</v>
      </c>
      <c r="I259" s="16">
        <v>4.5199999999999996</v>
      </c>
      <c r="J259" s="7"/>
    </row>
    <row r="260" spans="1:10" x14ac:dyDescent="0.25">
      <c r="A260" s="15" t="s">
        <v>103</v>
      </c>
      <c r="B260" s="16" t="s">
        <v>104</v>
      </c>
      <c r="C260" s="15" t="s">
        <v>43</v>
      </c>
      <c r="D260" s="15" t="s">
        <v>24</v>
      </c>
      <c r="E260" s="16" t="s">
        <v>45</v>
      </c>
      <c r="F260" s="15" t="s">
        <v>10</v>
      </c>
      <c r="G260" s="53">
        <f t="shared" si="8"/>
        <v>205.50000000000003</v>
      </c>
      <c r="H260" s="53">
        <f t="shared" si="9"/>
        <v>232.9</v>
      </c>
      <c r="I260" s="16">
        <v>2.74</v>
      </c>
      <c r="J260" s="7"/>
    </row>
    <row r="261" spans="1:10" x14ac:dyDescent="0.25">
      <c r="A261" s="15" t="s">
        <v>103</v>
      </c>
      <c r="B261" s="16" t="s">
        <v>104</v>
      </c>
      <c r="C261" s="15" t="s">
        <v>43</v>
      </c>
      <c r="D261" s="15" t="s">
        <v>24</v>
      </c>
      <c r="E261" s="16" t="s">
        <v>9</v>
      </c>
      <c r="F261" s="15" t="s">
        <v>10</v>
      </c>
      <c r="G261" s="53">
        <f t="shared" si="8"/>
        <v>218.25</v>
      </c>
      <c r="H261" s="53">
        <f t="shared" si="9"/>
        <v>247.35000000000002</v>
      </c>
      <c r="I261" s="16">
        <v>2.91</v>
      </c>
      <c r="J261" s="7"/>
    </row>
    <row r="262" spans="1:10" x14ac:dyDescent="0.25">
      <c r="A262" s="15" t="s">
        <v>103</v>
      </c>
      <c r="B262" s="16" t="s">
        <v>104</v>
      </c>
      <c r="C262" s="15" t="s">
        <v>43</v>
      </c>
      <c r="D262" s="15" t="s">
        <v>24</v>
      </c>
      <c r="E262" s="16" t="s">
        <v>46</v>
      </c>
      <c r="F262" s="15" t="s">
        <v>10</v>
      </c>
      <c r="G262" s="53">
        <f t="shared" si="8"/>
        <v>231.75</v>
      </c>
      <c r="H262" s="53">
        <f t="shared" si="9"/>
        <v>262.64999999999998</v>
      </c>
      <c r="I262" s="16">
        <v>3.09</v>
      </c>
      <c r="J262" s="7"/>
    </row>
    <row r="263" spans="1:10" x14ac:dyDescent="0.25">
      <c r="A263" s="15" t="s">
        <v>103</v>
      </c>
      <c r="B263" s="16" t="s">
        <v>104</v>
      </c>
      <c r="C263" s="15" t="s">
        <v>43</v>
      </c>
      <c r="D263" s="15" t="s">
        <v>24</v>
      </c>
      <c r="E263" s="16" t="s">
        <v>11</v>
      </c>
      <c r="F263" s="15" t="s">
        <v>10</v>
      </c>
      <c r="G263" s="53">
        <f t="shared" si="8"/>
        <v>245.25</v>
      </c>
      <c r="H263" s="53">
        <f t="shared" si="9"/>
        <v>277.95</v>
      </c>
      <c r="I263" s="16">
        <v>3.27</v>
      </c>
      <c r="J263" s="7"/>
    </row>
    <row r="264" spans="1:10" x14ac:dyDescent="0.25">
      <c r="A264" s="15" t="s">
        <v>103</v>
      </c>
      <c r="B264" s="16" t="s">
        <v>104</v>
      </c>
      <c r="C264" s="15" t="s">
        <v>43</v>
      </c>
      <c r="D264" s="15" t="s">
        <v>24</v>
      </c>
      <c r="E264" s="16" t="s">
        <v>47</v>
      </c>
      <c r="F264" s="15" t="s">
        <v>10</v>
      </c>
      <c r="G264" s="53">
        <f t="shared" si="8"/>
        <v>251.25</v>
      </c>
      <c r="H264" s="53">
        <f t="shared" si="9"/>
        <v>284.75</v>
      </c>
      <c r="I264" s="16">
        <v>3.35</v>
      </c>
      <c r="J264" s="7"/>
    </row>
    <row r="265" spans="1:10" x14ac:dyDescent="0.25">
      <c r="A265" s="15" t="s">
        <v>103</v>
      </c>
      <c r="B265" s="16" t="s">
        <v>104</v>
      </c>
      <c r="C265" s="15" t="s">
        <v>43</v>
      </c>
      <c r="D265" s="15" t="s">
        <v>24</v>
      </c>
      <c r="E265" s="16" t="s">
        <v>12</v>
      </c>
      <c r="F265" s="15" t="s">
        <v>10</v>
      </c>
      <c r="G265" s="53">
        <f t="shared" si="8"/>
        <v>271.5</v>
      </c>
      <c r="H265" s="53">
        <f t="shared" si="9"/>
        <v>307.7</v>
      </c>
      <c r="I265" s="16">
        <v>3.62</v>
      </c>
      <c r="J265" s="7"/>
    </row>
    <row r="266" spans="1:10" x14ac:dyDescent="0.25">
      <c r="A266" s="15" t="s">
        <v>103</v>
      </c>
      <c r="B266" s="16" t="s">
        <v>104</v>
      </c>
      <c r="C266" s="15" t="s">
        <v>43</v>
      </c>
      <c r="D266" s="15" t="s">
        <v>24</v>
      </c>
      <c r="E266" s="16" t="s">
        <v>13</v>
      </c>
      <c r="F266" s="15" t="s">
        <v>10</v>
      </c>
      <c r="G266" s="53">
        <f t="shared" si="8"/>
        <v>298.5</v>
      </c>
      <c r="H266" s="53">
        <f t="shared" si="9"/>
        <v>338.3</v>
      </c>
      <c r="I266" s="16">
        <v>3.98</v>
      </c>
      <c r="J266" s="7"/>
    </row>
    <row r="267" spans="1:10" x14ac:dyDescent="0.25">
      <c r="A267" s="15" t="s">
        <v>103</v>
      </c>
      <c r="B267" s="16" t="s">
        <v>104</v>
      </c>
      <c r="C267" s="15" t="s">
        <v>43</v>
      </c>
      <c r="D267" s="15" t="s">
        <v>24</v>
      </c>
      <c r="E267" s="16" t="s">
        <v>14</v>
      </c>
      <c r="F267" s="15" t="s">
        <v>10</v>
      </c>
      <c r="G267" s="53">
        <f t="shared" si="8"/>
        <v>327.75</v>
      </c>
      <c r="H267" s="53">
        <f t="shared" si="9"/>
        <v>371.45</v>
      </c>
      <c r="I267" s="16">
        <v>4.37</v>
      </c>
      <c r="J267" s="7"/>
    </row>
    <row r="268" spans="1:10" x14ac:dyDescent="0.25">
      <c r="A268" s="15" t="s">
        <v>103</v>
      </c>
      <c r="B268" s="16" t="s">
        <v>104</v>
      </c>
      <c r="C268" s="15" t="s">
        <v>43</v>
      </c>
      <c r="D268" s="15" t="s">
        <v>24</v>
      </c>
      <c r="E268" s="16" t="s">
        <v>15</v>
      </c>
      <c r="F268" s="15" t="s">
        <v>10</v>
      </c>
      <c r="G268" s="53">
        <f t="shared" si="8"/>
        <v>351.75000000000006</v>
      </c>
      <c r="H268" s="53">
        <f t="shared" si="9"/>
        <v>398.65000000000003</v>
      </c>
      <c r="I268" s="16">
        <v>4.6900000000000004</v>
      </c>
      <c r="J268" s="7"/>
    </row>
    <row r="269" spans="1:10" x14ac:dyDescent="0.25">
      <c r="A269" s="15" t="s">
        <v>103</v>
      </c>
      <c r="B269" s="16" t="s">
        <v>104</v>
      </c>
      <c r="C269" s="15" t="s">
        <v>43</v>
      </c>
      <c r="D269" s="15" t="s">
        <v>24</v>
      </c>
      <c r="E269" s="16" t="s">
        <v>16</v>
      </c>
      <c r="F269" s="15" t="s">
        <v>10</v>
      </c>
      <c r="G269" s="53">
        <f t="shared" si="8"/>
        <v>378</v>
      </c>
      <c r="H269" s="53">
        <f t="shared" si="9"/>
        <v>428.4</v>
      </c>
      <c r="I269" s="16">
        <v>5.04</v>
      </c>
      <c r="J269" s="7"/>
    </row>
    <row r="270" spans="1:10" x14ac:dyDescent="0.25">
      <c r="A270" s="15" t="s">
        <v>103</v>
      </c>
      <c r="B270" s="16" t="s">
        <v>104</v>
      </c>
      <c r="C270" s="15" t="s">
        <v>43</v>
      </c>
      <c r="D270" s="15" t="s">
        <v>24</v>
      </c>
      <c r="E270" s="16" t="s">
        <v>17</v>
      </c>
      <c r="F270" s="15" t="s">
        <v>10</v>
      </c>
      <c r="G270" s="53">
        <f t="shared" si="8"/>
        <v>405</v>
      </c>
      <c r="H270" s="53">
        <f t="shared" si="9"/>
        <v>459.00000000000006</v>
      </c>
      <c r="I270" s="16">
        <v>5.4</v>
      </c>
      <c r="J270" s="7"/>
    </row>
    <row r="271" spans="1:10" x14ac:dyDescent="0.25">
      <c r="A271" s="15" t="s">
        <v>103</v>
      </c>
      <c r="B271" s="16" t="s">
        <v>104</v>
      </c>
      <c r="C271" s="15" t="s">
        <v>43</v>
      </c>
      <c r="D271" s="15" t="s">
        <v>24</v>
      </c>
      <c r="E271" s="16" t="s">
        <v>19</v>
      </c>
      <c r="F271" s="15" t="s">
        <v>10</v>
      </c>
      <c r="G271" s="53">
        <f t="shared" si="8"/>
        <v>437.25</v>
      </c>
      <c r="H271" s="53">
        <f t="shared" si="9"/>
        <v>495.55</v>
      </c>
      <c r="I271" s="16">
        <v>5.83</v>
      </c>
      <c r="J271" s="7"/>
    </row>
    <row r="272" spans="1:10" x14ac:dyDescent="0.25">
      <c r="A272" s="15" t="s">
        <v>103</v>
      </c>
      <c r="B272" s="16" t="s">
        <v>104</v>
      </c>
      <c r="C272" s="15" t="s">
        <v>43</v>
      </c>
      <c r="D272" s="15" t="s">
        <v>24</v>
      </c>
      <c r="E272" s="16" t="s">
        <v>20</v>
      </c>
      <c r="F272" s="15" t="s">
        <v>10</v>
      </c>
      <c r="G272" s="53">
        <f t="shared" si="8"/>
        <v>471.75</v>
      </c>
      <c r="H272" s="53">
        <f t="shared" si="9"/>
        <v>534.65</v>
      </c>
      <c r="I272" s="16">
        <v>6.29</v>
      </c>
      <c r="J272" s="7"/>
    </row>
    <row r="273" spans="1:10" x14ac:dyDescent="0.25">
      <c r="A273" s="15" t="s">
        <v>103</v>
      </c>
      <c r="B273" s="16" t="s">
        <v>104</v>
      </c>
      <c r="C273" s="15" t="s">
        <v>43</v>
      </c>
      <c r="D273" s="15" t="s">
        <v>24</v>
      </c>
      <c r="E273" s="16" t="s">
        <v>22</v>
      </c>
      <c r="F273" s="15" t="s">
        <v>10</v>
      </c>
      <c r="G273" s="53">
        <f t="shared" si="8"/>
        <v>490.5</v>
      </c>
      <c r="H273" s="53">
        <f t="shared" si="9"/>
        <v>555.9</v>
      </c>
      <c r="I273" s="16">
        <v>6.54</v>
      </c>
      <c r="J273" s="7"/>
    </row>
    <row r="274" spans="1:10" x14ac:dyDescent="0.25">
      <c r="A274" s="15" t="s">
        <v>103</v>
      </c>
      <c r="B274" s="16" t="s">
        <v>104</v>
      </c>
      <c r="C274" s="15" t="s">
        <v>43</v>
      </c>
      <c r="D274" s="15" t="s">
        <v>24</v>
      </c>
      <c r="E274" s="16" t="s">
        <v>23</v>
      </c>
      <c r="F274" s="15" t="s">
        <v>10</v>
      </c>
      <c r="G274" s="53">
        <f t="shared" si="8"/>
        <v>511.5</v>
      </c>
      <c r="H274" s="53">
        <f t="shared" si="9"/>
        <v>579.70000000000005</v>
      </c>
      <c r="I274" s="16">
        <v>6.82</v>
      </c>
      <c r="J274" s="7"/>
    </row>
    <row r="275" spans="1:10" x14ac:dyDescent="0.25">
      <c r="A275" s="15" t="s">
        <v>103</v>
      </c>
      <c r="B275" s="16" t="s">
        <v>104</v>
      </c>
      <c r="C275" s="15" t="s">
        <v>43</v>
      </c>
      <c r="D275" s="15" t="s">
        <v>24</v>
      </c>
      <c r="E275" s="16" t="s">
        <v>25</v>
      </c>
      <c r="F275" s="15" t="s">
        <v>10</v>
      </c>
      <c r="G275" s="53">
        <f t="shared" si="8"/>
        <v>532.5</v>
      </c>
      <c r="H275" s="53">
        <f t="shared" si="9"/>
        <v>603.5</v>
      </c>
      <c r="I275" s="16">
        <v>7.1</v>
      </c>
      <c r="J275" s="7"/>
    </row>
    <row r="276" spans="1:10" x14ac:dyDescent="0.25">
      <c r="A276" s="15" t="s">
        <v>103</v>
      </c>
      <c r="B276" s="16" t="s">
        <v>104</v>
      </c>
      <c r="C276" s="15" t="s">
        <v>43</v>
      </c>
      <c r="D276" s="15" t="s">
        <v>24</v>
      </c>
      <c r="E276" s="16" t="s">
        <v>26</v>
      </c>
      <c r="F276" s="15" t="s">
        <v>10</v>
      </c>
      <c r="G276" s="53">
        <f t="shared" si="8"/>
        <v>564.75</v>
      </c>
      <c r="H276" s="53">
        <f t="shared" si="9"/>
        <v>640.05000000000007</v>
      </c>
      <c r="I276" s="16">
        <v>7.53</v>
      </c>
      <c r="J276" s="7"/>
    </row>
    <row r="277" spans="1:10" x14ac:dyDescent="0.25">
      <c r="A277" s="15" t="s">
        <v>103</v>
      </c>
      <c r="B277" s="16" t="s">
        <v>104</v>
      </c>
      <c r="C277" s="15" t="s">
        <v>43</v>
      </c>
      <c r="D277" s="15" t="s">
        <v>24</v>
      </c>
      <c r="E277" s="16" t="s">
        <v>27</v>
      </c>
      <c r="F277" s="15" t="s">
        <v>10</v>
      </c>
      <c r="G277" s="53">
        <f t="shared" si="8"/>
        <v>591</v>
      </c>
      <c r="H277" s="53">
        <f t="shared" si="9"/>
        <v>669.8</v>
      </c>
      <c r="I277" s="16">
        <v>7.88</v>
      </c>
      <c r="J277" s="7"/>
    </row>
    <row r="278" spans="1:10" x14ac:dyDescent="0.25">
      <c r="A278" s="15" t="s">
        <v>103</v>
      </c>
      <c r="B278" s="16" t="s">
        <v>104</v>
      </c>
      <c r="C278" s="15" t="s">
        <v>43</v>
      </c>
      <c r="D278" s="15" t="s">
        <v>28</v>
      </c>
      <c r="E278" s="16" t="s">
        <v>45</v>
      </c>
      <c r="F278" s="15" t="s">
        <v>10</v>
      </c>
      <c r="G278" s="53">
        <f t="shared" si="8"/>
        <v>352.5</v>
      </c>
      <c r="H278" s="53">
        <f t="shared" si="9"/>
        <v>399.5</v>
      </c>
      <c r="I278" s="16">
        <v>4.7</v>
      </c>
      <c r="J278" s="7"/>
    </row>
    <row r="279" spans="1:10" x14ac:dyDescent="0.25">
      <c r="A279" s="15" t="s">
        <v>103</v>
      </c>
      <c r="B279" s="16" t="s">
        <v>104</v>
      </c>
      <c r="C279" s="15" t="s">
        <v>43</v>
      </c>
      <c r="D279" s="15" t="s">
        <v>28</v>
      </c>
      <c r="E279" s="16" t="s">
        <v>9</v>
      </c>
      <c r="F279" s="15" t="s">
        <v>10</v>
      </c>
      <c r="G279" s="53">
        <f t="shared" si="8"/>
        <v>373.50000000000006</v>
      </c>
      <c r="H279" s="53">
        <f t="shared" si="9"/>
        <v>423.3</v>
      </c>
      <c r="I279" s="16">
        <v>4.9800000000000004</v>
      </c>
      <c r="J279" s="7"/>
    </row>
    <row r="280" spans="1:10" x14ac:dyDescent="0.25">
      <c r="A280" s="15" t="s">
        <v>103</v>
      </c>
      <c r="B280" s="16" t="s">
        <v>104</v>
      </c>
      <c r="C280" s="15" t="s">
        <v>43</v>
      </c>
      <c r="D280" s="15" t="s">
        <v>28</v>
      </c>
      <c r="E280" s="16" t="s">
        <v>46</v>
      </c>
      <c r="F280" s="15" t="s">
        <v>10</v>
      </c>
      <c r="G280" s="53">
        <f t="shared" si="8"/>
        <v>393.75</v>
      </c>
      <c r="H280" s="53">
        <f t="shared" si="9"/>
        <v>446.25</v>
      </c>
      <c r="I280" s="16">
        <v>5.25</v>
      </c>
      <c r="J280" s="7"/>
    </row>
    <row r="281" spans="1:10" x14ac:dyDescent="0.25">
      <c r="A281" s="15" t="s">
        <v>103</v>
      </c>
      <c r="B281" s="16" t="s">
        <v>104</v>
      </c>
      <c r="C281" s="15" t="s">
        <v>43</v>
      </c>
      <c r="D281" s="15" t="s">
        <v>28</v>
      </c>
      <c r="E281" s="16" t="s">
        <v>11</v>
      </c>
      <c r="F281" s="15" t="s">
        <v>10</v>
      </c>
      <c r="G281" s="53">
        <f t="shared" si="8"/>
        <v>414.75</v>
      </c>
      <c r="H281" s="53">
        <f t="shared" si="9"/>
        <v>470.05</v>
      </c>
      <c r="I281" s="16">
        <v>5.53</v>
      </c>
      <c r="J281" s="7"/>
    </row>
    <row r="282" spans="1:10" x14ac:dyDescent="0.25">
      <c r="A282" s="15" t="s">
        <v>103</v>
      </c>
      <c r="B282" s="16" t="s">
        <v>104</v>
      </c>
      <c r="C282" s="15" t="s">
        <v>43</v>
      </c>
      <c r="D282" s="15" t="s">
        <v>28</v>
      </c>
      <c r="E282" s="16" t="s">
        <v>47</v>
      </c>
      <c r="F282" s="15" t="s">
        <v>10</v>
      </c>
      <c r="G282" s="53">
        <f t="shared" si="8"/>
        <v>435.74999999999994</v>
      </c>
      <c r="H282" s="53">
        <f t="shared" si="9"/>
        <v>493.84999999999997</v>
      </c>
      <c r="I282" s="16">
        <v>5.81</v>
      </c>
      <c r="J282" s="7"/>
    </row>
    <row r="283" spans="1:10" x14ac:dyDescent="0.25">
      <c r="A283" s="15" t="s">
        <v>103</v>
      </c>
      <c r="B283" s="16" t="s">
        <v>104</v>
      </c>
      <c r="C283" s="15" t="s">
        <v>43</v>
      </c>
      <c r="D283" s="15" t="s">
        <v>28</v>
      </c>
      <c r="E283" s="16" t="s">
        <v>12</v>
      </c>
      <c r="F283" s="15" t="s">
        <v>10</v>
      </c>
      <c r="G283" s="53">
        <f t="shared" ref="G283:G346" si="10">PRODUCT(I283*75)</f>
        <v>456</v>
      </c>
      <c r="H283" s="53">
        <f t="shared" ref="H283:H346" si="11">PRODUCT(I283*85)</f>
        <v>516.79999999999995</v>
      </c>
      <c r="I283" s="16">
        <v>6.08</v>
      </c>
      <c r="J283" s="7"/>
    </row>
    <row r="284" spans="1:10" x14ac:dyDescent="0.25">
      <c r="A284" s="15" t="s">
        <v>103</v>
      </c>
      <c r="B284" s="16" t="s">
        <v>104</v>
      </c>
      <c r="C284" s="15" t="s">
        <v>43</v>
      </c>
      <c r="D284" s="15" t="s">
        <v>28</v>
      </c>
      <c r="E284" s="16" t="s">
        <v>13</v>
      </c>
      <c r="F284" s="15" t="s">
        <v>10</v>
      </c>
      <c r="G284" s="53">
        <f t="shared" si="10"/>
        <v>498</v>
      </c>
      <c r="H284" s="53">
        <f t="shared" si="11"/>
        <v>564.4</v>
      </c>
      <c r="I284" s="16">
        <v>6.64</v>
      </c>
      <c r="J284" s="7"/>
    </row>
    <row r="285" spans="1:10" x14ac:dyDescent="0.25">
      <c r="A285" s="15" t="s">
        <v>103</v>
      </c>
      <c r="B285" s="16" t="s">
        <v>104</v>
      </c>
      <c r="C285" s="15" t="s">
        <v>43</v>
      </c>
      <c r="D285" s="15" t="s">
        <v>28</v>
      </c>
      <c r="E285" s="16" t="s">
        <v>14</v>
      </c>
      <c r="F285" s="15" t="s">
        <v>10</v>
      </c>
      <c r="G285" s="53">
        <f t="shared" si="10"/>
        <v>543.75</v>
      </c>
      <c r="H285" s="53">
        <f t="shared" si="11"/>
        <v>616.25</v>
      </c>
      <c r="I285" s="16">
        <v>7.25</v>
      </c>
      <c r="J285" s="7"/>
    </row>
    <row r="286" spans="1:10" x14ac:dyDescent="0.25">
      <c r="A286" s="15" t="s">
        <v>103</v>
      </c>
      <c r="B286" s="16" t="s">
        <v>104</v>
      </c>
      <c r="C286" s="15" t="s">
        <v>43</v>
      </c>
      <c r="D286" s="15" t="s">
        <v>28</v>
      </c>
      <c r="E286" s="16" t="s">
        <v>15</v>
      </c>
      <c r="F286" s="15" t="s">
        <v>10</v>
      </c>
      <c r="G286" s="53">
        <f t="shared" si="10"/>
        <v>581.25</v>
      </c>
      <c r="H286" s="53">
        <f t="shared" si="11"/>
        <v>658.75</v>
      </c>
      <c r="I286" s="16">
        <v>7.75</v>
      </c>
      <c r="J286" s="7"/>
    </row>
    <row r="287" spans="1:10" x14ac:dyDescent="0.25">
      <c r="A287" s="15" t="s">
        <v>103</v>
      </c>
      <c r="B287" s="16" t="s">
        <v>104</v>
      </c>
      <c r="C287" s="15" t="s">
        <v>43</v>
      </c>
      <c r="D287" s="15" t="s">
        <v>28</v>
      </c>
      <c r="E287" s="16" t="s">
        <v>16</v>
      </c>
      <c r="F287" s="15" t="s">
        <v>10</v>
      </c>
      <c r="G287" s="53">
        <f t="shared" si="10"/>
        <v>622.5</v>
      </c>
      <c r="H287" s="53">
        <f t="shared" si="11"/>
        <v>705.50000000000011</v>
      </c>
      <c r="I287" s="16">
        <v>8.3000000000000007</v>
      </c>
      <c r="J287" s="7"/>
    </row>
    <row r="288" spans="1:10" x14ac:dyDescent="0.25">
      <c r="A288" s="15" t="s">
        <v>103</v>
      </c>
      <c r="B288" s="16" t="s">
        <v>104</v>
      </c>
      <c r="C288" s="15" t="s">
        <v>43</v>
      </c>
      <c r="D288" s="15" t="s">
        <v>28</v>
      </c>
      <c r="E288" s="16" t="s">
        <v>17</v>
      </c>
      <c r="F288" s="15" t="s">
        <v>10</v>
      </c>
      <c r="G288" s="53">
        <f t="shared" si="10"/>
        <v>664.5</v>
      </c>
      <c r="H288" s="53">
        <f t="shared" si="11"/>
        <v>753.09999999999991</v>
      </c>
      <c r="I288" s="16">
        <v>8.86</v>
      </c>
      <c r="J288" s="7"/>
    </row>
    <row r="289" spans="1:10" x14ac:dyDescent="0.25">
      <c r="A289" s="15" t="s">
        <v>103</v>
      </c>
      <c r="B289" s="16" t="s">
        <v>104</v>
      </c>
      <c r="C289" s="15" t="s">
        <v>43</v>
      </c>
      <c r="D289" s="15" t="s">
        <v>28</v>
      </c>
      <c r="E289" s="16" t="s">
        <v>19</v>
      </c>
      <c r="F289" s="15" t="s">
        <v>10</v>
      </c>
      <c r="G289" s="53">
        <f t="shared" si="10"/>
        <v>714.75</v>
      </c>
      <c r="H289" s="53">
        <f t="shared" si="11"/>
        <v>810.05</v>
      </c>
      <c r="I289" s="16">
        <v>9.5299999999999994</v>
      </c>
      <c r="J289" s="7"/>
    </row>
    <row r="290" spans="1:10" x14ac:dyDescent="0.25">
      <c r="A290" s="15" t="s">
        <v>103</v>
      </c>
      <c r="B290" s="16" t="s">
        <v>104</v>
      </c>
      <c r="C290" s="15" t="s">
        <v>43</v>
      </c>
      <c r="D290" s="15" t="s">
        <v>28</v>
      </c>
      <c r="E290" s="16" t="s">
        <v>20</v>
      </c>
      <c r="F290" s="15" t="s">
        <v>10</v>
      </c>
      <c r="G290" s="53">
        <f t="shared" si="10"/>
        <v>768.75</v>
      </c>
      <c r="H290" s="53">
        <f t="shared" si="11"/>
        <v>871.25</v>
      </c>
      <c r="I290" s="16">
        <v>10.25</v>
      </c>
      <c r="J290" s="7"/>
    </row>
    <row r="291" spans="1:10" x14ac:dyDescent="0.25">
      <c r="A291" s="15" t="s">
        <v>103</v>
      </c>
      <c r="B291" s="16" t="s">
        <v>104</v>
      </c>
      <c r="C291" s="15" t="s">
        <v>43</v>
      </c>
      <c r="D291" s="15" t="s">
        <v>28</v>
      </c>
      <c r="E291" s="16" t="s">
        <v>22</v>
      </c>
      <c r="F291" s="15" t="s">
        <v>10</v>
      </c>
      <c r="G291" s="53">
        <f t="shared" si="10"/>
        <v>798</v>
      </c>
      <c r="H291" s="53">
        <f t="shared" si="11"/>
        <v>904.40000000000009</v>
      </c>
      <c r="I291" s="16">
        <v>10.64</v>
      </c>
      <c r="J291" s="7"/>
    </row>
    <row r="292" spans="1:10" x14ac:dyDescent="0.25">
      <c r="A292" s="15" t="s">
        <v>103</v>
      </c>
      <c r="B292" s="16" t="s">
        <v>104</v>
      </c>
      <c r="C292" s="15" t="s">
        <v>43</v>
      </c>
      <c r="D292" s="15" t="s">
        <v>28</v>
      </c>
      <c r="E292" s="16" t="s">
        <v>23</v>
      </c>
      <c r="F292" s="15" t="s">
        <v>10</v>
      </c>
      <c r="G292" s="53">
        <f t="shared" si="10"/>
        <v>830.25</v>
      </c>
      <c r="H292" s="53">
        <f t="shared" si="11"/>
        <v>940.95</v>
      </c>
      <c r="I292" s="16">
        <v>11.07</v>
      </c>
      <c r="J292" s="7"/>
    </row>
    <row r="293" spans="1:10" x14ac:dyDescent="0.25">
      <c r="A293" s="15" t="s">
        <v>103</v>
      </c>
      <c r="B293" s="16" t="s">
        <v>104</v>
      </c>
      <c r="C293" s="15" t="s">
        <v>43</v>
      </c>
      <c r="D293" s="15" t="s">
        <v>28</v>
      </c>
      <c r="E293" s="16" t="s">
        <v>25</v>
      </c>
      <c r="F293" s="15" t="s">
        <v>10</v>
      </c>
      <c r="G293" s="53">
        <f t="shared" si="10"/>
        <v>872.25000000000011</v>
      </c>
      <c r="H293" s="53">
        <f t="shared" si="11"/>
        <v>988.55000000000007</v>
      </c>
      <c r="I293" s="16">
        <v>11.63</v>
      </c>
      <c r="J293" s="7"/>
    </row>
    <row r="294" spans="1:10" x14ac:dyDescent="0.25">
      <c r="A294" s="15" t="s">
        <v>103</v>
      </c>
      <c r="B294" s="16" t="s">
        <v>104</v>
      </c>
      <c r="C294" s="15" t="s">
        <v>43</v>
      </c>
      <c r="D294" s="15" t="s">
        <v>28</v>
      </c>
      <c r="E294" s="16" t="s">
        <v>26</v>
      </c>
      <c r="F294" s="15" t="s">
        <v>10</v>
      </c>
      <c r="G294" s="53">
        <f t="shared" si="10"/>
        <v>913.5</v>
      </c>
      <c r="H294" s="53">
        <f t="shared" si="11"/>
        <v>1035.3</v>
      </c>
      <c r="I294" s="16">
        <v>12.18</v>
      </c>
      <c r="J294" s="7"/>
    </row>
    <row r="295" spans="1:10" x14ac:dyDescent="0.25">
      <c r="A295" s="15" t="s">
        <v>103</v>
      </c>
      <c r="B295" s="16" t="s">
        <v>104</v>
      </c>
      <c r="C295" s="15" t="s">
        <v>43</v>
      </c>
      <c r="D295" s="15" t="s">
        <v>28</v>
      </c>
      <c r="E295" s="16" t="s">
        <v>27</v>
      </c>
      <c r="F295" s="15" t="s">
        <v>10</v>
      </c>
      <c r="G295" s="53">
        <f t="shared" si="10"/>
        <v>955.5</v>
      </c>
      <c r="H295" s="53">
        <f t="shared" si="11"/>
        <v>1082.9000000000001</v>
      </c>
      <c r="I295" s="16">
        <v>12.74</v>
      </c>
      <c r="J295" s="7"/>
    </row>
    <row r="296" spans="1:10" x14ac:dyDescent="0.25">
      <c r="A296" s="15" t="s">
        <v>103</v>
      </c>
      <c r="B296" s="16" t="s">
        <v>104</v>
      </c>
      <c r="C296" s="15" t="s">
        <v>43</v>
      </c>
      <c r="D296" s="15" t="s">
        <v>28</v>
      </c>
      <c r="E296" s="16" t="s">
        <v>29</v>
      </c>
      <c r="F296" s="15" t="s">
        <v>10</v>
      </c>
      <c r="G296" s="53">
        <f t="shared" si="10"/>
        <v>996.74999999999989</v>
      </c>
      <c r="H296" s="53">
        <f t="shared" si="11"/>
        <v>1129.6499999999999</v>
      </c>
      <c r="I296" s="16">
        <v>13.29</v>
      </c>
      <c r="J296" s="7"/>
    </row>
    <row r="297" spans="1:10" x14ac:dyDescent="0.25">
      <c r="A297" s="15" t="s">
        <v>103</v>
      </c>
      <c r="B297" s="16" t="s">
        <v>104</v>
      </c>
      <c r="C297" s="15" t="s">
        <v>43</v>
      </c>
      <c r="D297" s="15" t="s">
        <v>28</v>
      </c>
      <c r="E297" s="16" t="s">
        <v>30</v>
      </c>
      <c r="F297" s="15" t="s">
        <v>10</v>
      </c>
      <c r="G297" s="53">
        <f t="shared" si="10"/>
        <v>1038.75</v>
      </c>
      <c r="H297" s="53">
        <f t="shared" si="11"/>
        <v>1177.25</v>
      </c>
      <c r="I297" s="16">
        <v>13.85</v>
      </c>
      <c r="J297" s="7"/>
    </row>
    <row r="298" spans="1:10" x14ac:dyDescent="0.25">
      <c r="A298" s="15" t="s">
        <v>103</v>
      </c>
      <c r="B298" s="16" t="s">
        <v>104</v>
      </c>
      <c r="C298" s="15" t="s">
        <v>43</v>
      </c>
      <c r="D298" s="15" t="s">
        <v>32</v>
      </c>
      <c r="E298" s="16" t="s">
        <v>9</v>
      </c>
      <c r="F298" s="15" t="s">
        <v>10</v>
      </c>
      <c r="G298" s="53">
        <f t="shared" si="10"/>
        <v>570</v>
      </c>
      <c r="H298" s="53">
        <f t="shared" si="11"/>
        <v>646</v>
      </c>
      <c r="I298" s="16">
        <v>7.6</v>
      </c>
      <c r="J298" s="7"/>
    </row>
    <row r="299" spans="1:10" x14ac:dyDescent="0.25">
      <c r="A299" s="15" t="s">
        <v>103</v>
      </c>
      <c r="B299" s="16" t="s">
        <v>104</v>
      </c>
      <c r="C299" s="15" t="s">
        <v>43</v>
      </c>
      <c r="D299" s="15" t="s">
        <v>32</v>
      </c>
      <c r="E299" s="16" t="s">
        <v>46</v>
      </c>
      <c r="F299" s="15" t="s">
        <v>10</v>
      </c>
      <c r="G299" s="53">
        <f t="shared" si="10"/>
        <v>599.25</v>
      </c>
      <c r="H299" s="53">
        <f t="shared" si="11"/>
        <v>679.15</v>
      </c>
      <c r="I299" s="16">
        <v>7.99</v>
      </c>
      <c r="J299" s="7"/>
    </row>
    <row r="300" spans="1:10" x14ac:dyDescent="0.25">
      <c r="A300" s="15" t="s">
        <v>103</v>
      </c>
      <c r="B300" s="16" t="s">
        <v>104</v>
      </c>
      <c r="C300" s="15" t="s">
        <v>43</v>
      </c>
      <c r="D300" s="15" t="s">
        <v>32</v>
      </c>
      <c r="E300" s="16" t="s">
        <v>11</v>
      </c>
      <c r="F300" s="15" t="s">
        <v>10</v>
      </c>
      <c r="G300" s="53">
        <f t="shared" si="10"/>
        <v>629.25</v>
      </c>
      <c r="H300" s="53">
        <f t="shared" si="11"/>
        <v>713.15000000000009</v>
      </c>
      <c r="I300" s="16">
        <v>8.39</v>
      </c>
      <c r="J300" s="7"/>
    </row>
    <row r="301" spans="1:10" x14ac:dyDescent="0.25">
      <c r="A301" s="15" t="s">
        <v>103</v>
      </c>
      <c r="B301" s="16" t="s">
        <v>104</v>
      </c>
      <c r="C301" s="15" t="s">
        <v>43</v>
      </c>
      <c r="D301" s="15" t="s">
        <v>32</v>
      </c>
      <c r="E301" s="16" t="s">
        <v>47</v>
      </c>
      <c r="F301" s="15" t="s">
        <v>10</v>
      </c>
      <c r="G301" s="53">
        <f t="shared" si="10"/>
        <v>659.24999999999989</v>
      </c>
      <c r="H301" s="53">
        <f t="shared" si="11"/>
        <v>747.15</v>
      </c>
      <c r="I301" s="16">
        <v>8.7899999999999991</v>
      </c>
      <c r="J301" s="7"/>
    </row>
    <row r="302" spans="1:10" x14ac:dyDescent="0.25">
      <c r="A302" s="15" t="s">
        <v>103</v>
      </c>
      <c r="B302" s="16" t="s">
        <v>104</v>
      </c>
      <c r="C302" s="15" t="s">
        <v>43</v>
      </c>
      <c r="D302" s="15" t="s">
        <v>32</v>
      </c>
      <c r="E302" s="16" t="s">
        <v>12</v>
      </c>
      <c r="F302" s="15" t="s">
        <v>10</v>
      </c>
      <c r="G302" s="53">
        <f t="shared" si="10"/>
        <v>689.25</v>
      </c>
      <c r="H302" s="53">
        <f t="shared" si="11"/>
        <v>781.15</v>
      </c>
      <c r="I302" s="16">
        <v>9.19</v>
      </c>
      <c r="J302" s="7"/>
    </row>
    <row r="303" spans="1:10" x14ac:dyDescent="0.25">
      <c r="A303" s="15" t="s">
        <v>103</v>
      </c>
      <c r="B303" s="16" t="s">
        <v>104</v>
      </c>
      <c r="C303" s="15" t="s">
        <v>43</v>
      </c>
      <c r="D303" s="15" t="s">
        <v>32</v>
      </c>
      <c r="E303" s="16" t="s">
        <v>13</v>
      </c>
      <c r="F303" s="15" t="s">
        <v>10</v>
      </c>
      <c r="G303" s="53">
        <f t="shared" si="10"/>
        <v>749.25</v>
      </c>
      <c r="H303" s="53">
        <f t="shared" si="11"/>
        <v>849.15</v>
      </c>
      <c r="I303" s="16">
        <v>9.99</v>
      </c>
      <c r="J303" s="7"/>
    </row>
    <row r="304" spans="1:10" x14ac:dyDescent="0.25">
      <c r="A304" s="15" t="s">
        <v>103</v>
      </c>
      <c r="B304" s="16" t="s">
        <v>104</v>
      </c>
      <c r="C304" s="15" t="s">
        <v>43</v>
      </c>
      <c r="D304" s="15" t="s">
        <v>32</v>
      </c>
      <c r="E304" s="16" t="s">
        <v>14</v>
      </c>
      <c r="F304" s="15" t="s">
        <v>10</v>
      </c>
      <c r="G304" s="53">
        <f t="shared" si="10"/>
        <v>815.24999999999989</v>
      </c>
      <c r="H304" s="53">
        <f t="shared" si="11"/>
        <v>923.94999999999993</v>
      </c>
      <c r="I304" s="16">
        <v>10.87</v>
      </c>
      <c r="J304" s="7"/>
    </row>
    <row r="305" spans="1:10" x14ac:dyDescent="0.25">
      <c r="A305" s="15" t="s">
        <v>103</v>
      </c>
      <c r="B305" s="16" t="s">
        <v>104</v>
      </c>
      <c r="C305" s="15" t="s">
        <v>43</v>
      </c>
      <c r="D305" s="15" t="s">
        <v>32</v>
      </c>
      <c r="E305" s="16" t="s">
        <v>15</v>
      </c>
      <c r="F305" s="15" t="s">
        <v>10</v>
      </c>
      <c r="G305" s="53">
        <f t="shared" si="10"/>
        <v>869.25</v>
      </c>
      <c r="H305" s="53">
        <f t="shared" si="11"/>
        <v>985.15</v>
      </c>
      <c r="I305" s="16">
        <v>11.59</v>
      </c>
      <c r="J305" s="7"/>
    </row>
    <row r="306" spans="1:10" x14ac:dyDescent="0.25">
      <c r="A306" s="15" t="s">
        <v>103</v>
      </c>
      <c r="B306" s="16" t="s">
        <v>104</v>
      </c>
      <c r="C306" s="15" t="s">
        <v>43</v>
      </c>
      <c r="D306" s="15" t="s">
        <v>32</v>
      </c>
      <c r="E306" s="16" t="s">
        <v>16</v>
      </c>
      <c r="F306" s="15" t="s">
        <v>10</v>
      </c>
      <c r="G306" s="53">
        <f t="shared" si="10"/>
        <v>929.25</v>
      </c>
      <c r="H306" s="53">
        <f t="shared" si="11"/>
        <v>1053.1500000000001</v>
      </c>
      <c r="I306" s="16">
        <v>12.39</v>
      </c>
      <c r="J306" s="7"/>
    </row>
    <row r="307" spans="1:10" x14ac:dyDescent="0.25">
      <c r="A307" s="15" t="s">
        <v>103</v>
      </c>
      <c r="B307" s="16" t="s">
        <v>104</v>
      </c>
      <c r="C307" s="15" t="s">
        <v>43</v>
      </c>
      <c r="D307" s="15" t="s">
        <v>32</v>
      </c>
      <c r="E307" s="16" t="s">
        <v>17</v>
      </c>
      <c r="F307" s="15" t="s">
        <v>10</v>
      </c>
      <c r="G307" s="53">
        <f t="shared" si="10"/>
        <v>988.5</v>
      </c>
      <c r="H307" s="53">
        <f t="shared" si="11"/>
        <v>1120.3</v>
      </c>
      <c r="I307" s="16">
        <v>13.18</v>
      </c>
      <c r="J307" s="7"/>
    </row>
    <row r="308" spans="1:10" x14ac:dyDescent="0.25">
      <c r="A308" s="15" t="s">
        <v>103</v>
      </c>
      <c r="B308" s="16" t="s">
        <v>104</v>
      </c>
      <c r="C308" s="15" t="s">
        <v>43</v>
      </c>
      <c r="D308" s="15" t="s">
        <v>32</v>
      </c>
      <c r="E308" s="16" t="s">
        <v>19</v>
      </c>
      <c r="F308" s="15" t="s">
        <v>10</v>
      </c>
      <c r="G308" s="53">
        <f t="shared" si="10"/>
        <v>1060.5</v>
      </c>
      <c r="H308" s="53">
        <f t="shared" si="11"/>
        <v>1201.9000000000001</v>
      </c>
      <c r="I308" s="16">
        <v>14.14</v>
      </c>
      <c r="J308" s="7"/>
    </row>
    <row r="309" spans="1:10" x14ac:dyDescent="0.25">
      <c r="A309" s="15" t="s">
        <v>103</v>
      </c>
      <c r="B309" s="16" t="s">
        <v>104</v>
      </c>
      <c r="C309" s="15" t="s">
        <v>43</v>
      </c>
      <c r="D309" s="15" t="s">
        <v>32</v>
      </c>
      <c r="E309" s="16" t="s">
        <v>20</v>
      </c>
      <c r="F309" s="15" t="s">
        <v>10</v>
      </c>
      <c r="G309" s="53">
        <f t="shared" si="10"/>
        <v>1139.25</v>
      </c>
      <c r="H309" s="53">
        <f t="shared" si="11"/>
        <v>1291.1499999999999</v>
      </c>
      <c r="I309" s="16">
        <v>15.19</v>
      </c>
      <c r="J309" s="7"/>
    </row>
    <row r="310" spans="1:10" x14ac:dyDescent="0.25">
      <c r="A310" s="15" t="s">
        <v>103</v>
      </c>
      <c r="B310" s="16" t="s">
        <v>104</v>
      </c>
      <c r="C310" s="15" t="s">
        <v>43</v>
      </c>
      <c r="D310" s="15" t="s">
        <v>32</v>
      </c>
      <c r="E310" s="16" t="s">
        <v>22</v>
      </c>
      <c r="F310" s="15" t="s">
        <v>10</v>
      </c>
      <c r="G310" s="53">
        <f t="shared" si="10"/>
        <v>1181.25</v>
      </c>
      <c r="H310" s="53">
        <f t="shared" si="11"/>
        <v>1338.75</v>
      </c>
      <c r="I310" s="16">
        <v>15.75</v>
      </c>
      <c r="J310" s="7"/>
    </row>
    <row r="311" spans="1:10" x14ac:dyDescent="0.25">
      <c r="A311" s="15" t="s">
        <v>103</v>
      </c>
      <c r="B311" s="16" t="s">
        <v>104</v>
      </c>
      <c r="C311" s="15" t="s">
        <v>43</v>
      </c>
      <c r="D311" s="15" t="s">
        <v>32</v>
      </c>
      <c r="E311" s="16" t="s">
        <v>23</v>
      </c>
      <c r="F311" s="15" t="s">
        <v>10</v>
      </c>
      <c r="G311" s="53">
        <f t="shared" si="10"/>
        <v>1228.5</v>
      </c>
      <c r="H311" s="53">
        <f t="shared" si="11"/>
        <v>1392.3</v>
      </c>
      <c r="I311" s="16">
        <v>16.38</v>
      </c>
      <c r="J311" s="7"/>
    </row>
    <row r="312" spans="1:10" x14ac:dyDescent="0.25">
      <c r="A312" s="15" t="s">
        <v>103</v>
      </c>
      <c r="B312" s="16" t="s">
        <v>104</v>
      </c>
      <c r="C312" s="15" t="s">
        <v>43</v>
      </c>
      <c r="D312" s="15" t="s">
        <v>32</v>
      </c>
      <c r="E312" s="16" t="s">
        <v>25</v>
      </c>
      <c r="F312" s="15" t="s">
        <v>10</v>
      </c>
      <c r="G312" s="53">
        <f t="shared" si="10"/>
        <v>1288.5</v>
      </c>
      <c r="H312" s="53">
        <f t="shared" si="11"/>
        <v>1460.3</v>
      </c>
      <c r="I312" s="16">
        <v>17.18</v>
      </c>
      <c r="J312" s="7"/>
    </row>
    <row r="313" spans="1:10" x14ac:dyDescent="0.25">
      <c r="A313" s="15" t="s">
        <v>103</v>
      </c>
      <c r="B313" s="16" t="s">
        <v>104</v>
      </c>
      <c r="C313" s="15" t="s">
        <v>43</v>
      </c>
      <c r="D313" s="15" t="s">
        <v>32</v>
      </c>
      <c r="E313" s="16" t="s">
        <v>26</v>
      </c>
      <c r="F313" s="15" t="s">
        <v>10</v>
      </c>
      <c r="G313" s="53">
        <f t="shared" si="10"/>
        <v>1348.5</v>
      </c>
      <c r="H313" s="53">
        <f t="shared" si="11"/>
        <v>1528.3</v>
      </c>
      <c r="I313" s="16">
        <v>17.98</v>
      </c>
      <c r="J313" s="7"/>
    </row>
    <row r="314" spans="1:10" x14ac:dyDescent="0.25">
      <c r="A314" s="15" t="s">
        <v>103</v>
      </c>
      <c r="B314" s="16" t="s">
        <v>104</v>
      </c>
      <c r="C314" s="15" t="s">
        <v>43</v>
      </c>
      <c r="D314" s="15" t="s">
        <v>32</v>
      </c>
      <c r="E314" s="16" t="s">
        <v>27</v>
      </c>
      <c r="F314" s="15" t="s">
        <v>10</v>
      </c>
      <c r="G314" s="53">
        <f t="shared" si="10"/>
        <v>1407.75</v>
      </c>
      <c r="H314" s="53">
        <f t="shared" si="11"/>
        <v>1595.45</v>
      </c>
      <c r="I314" s="16">
        <v>18.77</v>
      </c>
      <c r="J314" s="7"/>
    </row>
    <row r="315" spans="1:10" x14ac:dyDescent="0.25">
      <c r="A315" s="15" t="s">
        <v>103</v>
      </c>
      <c r="B315" s="16" t="s">
        <v>104</v>
      </c>
      <c r="C315" s="15" t="s">
        <v>43</v>
      </c>
      <c r="D315" s="15" t="s">
        <v>32</v>
      </c>
      <c r="E315" s="16" t="s">
        <v>29</v>
      </c>
      <c r="F315" s="15" t="s">
        <v>10</v>
      </c>
      <c r="G315" s="53">
        <f t="shared" si="10"/>
        <v>1467.75</v>
      </c>
      <c r="H315" s="53">
        <f t="shared" si="11"/>
        <v>1663.45</v>
      </c>
      <c r="I315" s="16">
        <v>19.57</v>
      </c>
      <c r="J315" s="7"/>
    </row>
    <row r="316" spans="1:10" x14ac:dyDescent="0.25">
      <c r="A316" s="15" t="s">
        <v>103</v>
      </c>
      <c r="B316" s="16" t="s">
        <v>104</v>
      </c>
      <c r="C316" s="15" t="s">
        <v>43</v>
      </c>
      <c r="D316" s="15" t="s">
        <v>32</v>
      </c>
      <c r="E316" s="16" t="s">
        <v>30</v>
      </c>
      <c r="F316" s="15" t="s">
        <v>10</v>
      </c>
      <c r="G316" s="53">
        <f t="shared" si="10"/>
        <v>1542.75</v>
      </c>
      <c r="H316" s="53">
        <f t="shared" si="11"/>
        <v>1748.45</v>
      </c>
      <c r="I316" s="16">
        <v>20.57</v>
      </c>
      <c r="J316" s="7"/>
    </row>
    <row r="317" spans="1:10" x14ac:dyDescent="0.25">
      <c r="A317" s="15" t="s">
        <v>103</v>
      </c>
      <c r="B317" s="16" t="s">
        <v>104</v>
      </c>
      <c r="C317" s="15" t="s">
        <v>43</v>
      </c>
      <c r="D317" s="15" t="s">
        <v>32</v>
      </c>
      <c r="E317" s="16" t="s">
        <v>31</v>
      </c>
      <c r="F317" s="15" t="s">
        <v>10</v>
      </c>
      <c r="G317" s="53">
        <f t="shared" si="10"/>
        <v>1587.7500000000002</v>
      </c>
      <c r="H317" s="53">
        <f t="shared" si="11"/>
        <v>1799.45</v>
      </c>
      <c r="I317" s="16">
        <v>21.17</v>
      </c>
      <c r="J317" s="7"/>
    </row>
    <row r="318" spans="1:10" x14ac:dyDescent="0.25">
      <c r="A318" s="15" t="s">
        <v>103</v>
      </c>
      <c r="B318" s="16" t="s">
        <v>104</v>
      </c>
      <c r="C318" s="15" t="s">
        <v>43</v>
      </c>
      <c r="D318" s="15" t="s">
        <v>32</v>
      </c>
      <c r="E318" s="16" t="s">
        <v>33</v>
      </c>
      <c r="F318" s="15" t="s">
        <v>10</v>
      </c>
      <c r="G318" s="53">
        <f t="shared" si="10"/>
        <v>1659.75</v>
      </c>
      <c r="H318" s="53">
        <f t="shared" si="11"/>
        <v>1881.05</v>
      </c>
      <c r="I318" s="16">
        <v>22.13</v>
      </c>
      <c r="J318" s="7"/>
    </row>
    <row r="319" spans="1:10" x14ac:dyDescent="0.25">
      <c r="A319" s="15" t="s">
        <v>103</v>
      </c>
      <c r="B319" s="16" t="s">
        <v>104</v>
      </c>
      <c r="C319" s="15" t="s">
        <v>43</v>
      </c>
      <c r="D319" s="15" t="s">
        <v>32</v>
      </c>
      <c r="E319" s="16" t="s">
        <v>34</v>
      </c>
      <c r="F319" s="15" t="s">
        <v>10</v>
      </c>
      <c r="G319" s="53">
        <f t="shared" si="10"/>
        <v>1731.75</v>
      </c>
      <c r="H319" s="53">
        <f t="shared" si="11"/>
        <v>1962.65</v>
      </c>
      <c r="I319" s="16">
        <v>23.09</v>
      </c>
      <c r="J319" s="7"/>
    </row>
    <row r="320" spans="1:10" x14ac:dyDescent="0.25">
      <c r="A320" s="15" t="s">
        <v>103</v>
      </c>
      <c r="B320" s="16" t="s">
        <v>104</v>
      </c>
      <c r="C320" s="15" t="s">
        <v>43</v>
      </c>
      <c r="D320" s="15" t="s">
        <v>36</v>
      </c>
      <c r="E320" s="16" t="s">
        <v>46</v>
      </c>
      <c r="F320" s="15" t="s">
        <v>10</v>
      </c>
      <c r="G320" s="53">
        <f t="shared" si="10"/>
        <v>915.75000000000011</v>
      </c>
      <c r="H320" s="53">
        <f t="shared" si="11"/>
        <v>1037.8500000000001</v>
      </c>
      <c r="I320" s="16">
        <v>12.21</v>
      </c>
      <c r="J320" s="7"/>
    </row>
    <row r="321" spans="1:10" x14ac:dyDescent="0.25">
      <c r="A321" s="15" t="s">
        <v>103</v>
      </c>
      <c r="B321" s="16" t="s">
        <v>104</v>
      </c>
      <c r="C321" s="15" t="s">
        <v>43</v>
      </c>
      <c r="D321" s="15" t="s">
        <v>36</v>
      </c>
      <c r="E321" s="16" t="s">
        <v>11</v>
      </c>
      <c r="F321" s="15" t="s">
        <v>10</v>
      </c>
      <c r="G321" s="53">
        <f t="shared" si="10"/>
        <v>956.25</v>
      </c>
      <c r="H321" s="53">
        <f t="shared" si="11"/>
        <v>1083.75</v>
      </c>
      <c r="I321" s="16">
        <v>12.75</v>
      </c>
      <c r="J321" s="7"/>
    </row>
    <row r="322" spans="1:10" x14ac:dyDescent="0.25">
      <c r="A322" s="15" t="s">
        <v>103</v>
      </c>
      <c r="B322" s="16" t="s">
        <v>104</v>
      </c>
      <c r="C322" s="15" t="s">
        <v>43</v>
      </c>
      <c r="D322" s="15" t="s">
        <v>36</v>
      </c>
      <c r="E322" s="16" t="s">
        <v>47</v>
      </c>
      <c r="F322" s="15" t="s">
        <v>10</v>
      </c>
      <c r="G322" s="53">
        <f t="shared" si="10"/>
        <v>996.74999999999989</v>
      </c>
      <c r="H322" s="53">
        <f t="shared" si="11"/>
        <v>1129.6499999999999</v>
      </c>
      <c r="I322" s="16">
        <v>13.29</v>
      </c>
      <c r="J322" s="7"/>
    </row>
    <row r="323" spans="1:10" x14ac:dyDescent="0.25">
      <c r="A323" s="15" t="s">
        <v>103</v>
      </c>
      <c r="B323" s="16" t="s">
        <v>104</v>
      </c>
      <c r="C323" s="15" t="s">
        <v>43</v>
      </c>
      <c r="D323" s="15" t="s">
        <v>36</v>
      </c>
      <c r="E323" s="16" t="s">
        <v>12</v>
      </c>
      <c r="F323" s="15" t="s">
        <v>10</v>
      </c>
      <c r="G323" s="53">
        <f t="shared" si="10"/>
        <v>1038</v>
      </c>
      <c r="H323" s="53">
        <f t="shared" si="11"/>
        <v>1176.4000000000001</v>
      </c>
      <c r="I323" s="16">
        <v>13.84</v>
      </c>
      <c r="J323" s="7"/>
    </row>
    <row r="324" spans="1:10" x14ac:dyDescent="0.25">
      <c r="A324" s="15" t="s">
        <v>103</v>
      </c>
      <c r="B324" s="16" t="s">
        <v>104</v>
      </c>
      <c r="C324" s="15" t="s">
        <v>43</v>
      </c>
      <c r="D324" s="15" t="s">
        <v>36</v>
      </c>
      <c r="E324" s="16" t="s">
        <v>13</v>
      </c>
      <c r="F324" s="15" t="s">
        <v>10</v>
      </c>
      <c r="G324" s="53">
        <f t="shared" si="10"/>
        <v>1119</v>
      </c>
      <c r="H324" s="53">
        <f t="shared" si="11"/>
        <v>1268.2</v>
      </c>
      <c r="I324" s="16">
        <v>14.92</v>
      </c>
      <c r="J324" s="7"/>
    </row>
    <row r="325" spans="1:10" x14ac:dyDescent="0.25">
      <c r="A325" s="15" t="s">
        <v>103</v>
      </c>
      <c r="B325" s="16" t="s">
        <v>104</v>
      </c>
      <c r="C325" s="15" t="s">
        <v>43</v>
      </c>
      <c r="D325" s="15" t="s">
        <v>36</v>
      </c>
      <c r="E325" s="16" t="s">
        <v>14</v>
      </c>
      <c r="F325" s="15" t="s">
        <v>10</v>
      </c>
      <c r="G325" s="53">
        <f t="shared" si="10"/>
        <v>1209</v>
      </c>
      <c r="H325" s="53">
        <f t="shared" si="11"/>
        <v>1370.2</v>
      </c>
      <c r="I325" s="16">
        <v>16.12</v>
      </c>
      <c r="J325" s="7"/>
    </row>
    <row r="326" spans="1:10" x14ac:dyDescent="0.25">
      <c r="A326" s="15" t="s">
        <v>103</v>
      </c>
      <c r="B326" s="16" t="s">
        <v>104</v>
      </c>
      <c r="C326" s="15" t="s">
        <v>43</v>
      </c>
      <c r="D326" s="15" t="s">
        <v>36</v>
      </c>
      <c r="E326" s="16" t="s">
        <v>15</v>
      </c>
      <c r="F326" s="15" t="s">
        <v>10</v>
      </c>
      <c r="G326" s="53">
        <f t="shared" si="10"/>
        <v>1282.5</v>
      </c>
      <c r="H326" s="53">
        <f t="shared" si="11"/>
        <v>1453.5000000000002</v>
      </c>
      <c r="I326" s="16">
        <v>17.100000000000001</v>
      </c>
      <c r="J326" s="7"/>
    </row>
    <row r="327" spans="1:10" x14ac:dyDescent="0.25">
      <c r="A327" s="15" t="s">
        <v>103</v>
      </c>
      <c r="B327" s="16" t="s">
        <v>104</v>
      </c>
      <c r="C327" s="15" t="s">
        <v>43</v>
      </c>
      <c r="D327" s="15" t="s">
        <v>36</v>
      </c>
      <c r="E327" s="16" t="s">
        <v>16</v>
      </c>
      <c r="F327" s="15" t="s">
        <v>10</v>
      </c>
      <c r="G327" s="53">
        <f t="shared" si="10"/>
        <v>1363.5</v>
      </c>
      <c r="H327" s="53">
        <f t="shared" si="11"/>
        <v>1545.3</v>
      </c>
      <c r="I327" s="16">
        <v>18.18</v>
      </c>
      <c r="J327" s="7"/>
    </row>
    <row r="328" spans="1:10" x14ac:dyDescent="0.25">
      <c r="A328" s="15" t="s">
        <v>103</v>
      </c>
      <c r="B328" s="16" t="s">
        <v>104</v>
      </c>
      <c r="C328" s="15" t="s">
        <v>43</v>
      </c>
      <c r="D328" s="15" t="s">
        <v>36</v>
      </c>
      <c r="E328" s="16" t="s">
        <v>17</v>
      </c>
      <c r="F328" s="15" t="s">
        <v>10</v>
      </c>
      <c r="G328" s="53">
        <f t="shared" si="10"/>
        <v>1445.25</v>
      </c>
      <c r="H328" s="53">
        <f t="shared" si="11"/>
        <v>1637.95</v>
      </c>
      <c r="I328" s="16">
        <v>19.27</v>
      </c>
      <c r="J328" s="7"/>
    </row>
    <row r="329" spans="1:10" x14ac:dyDescent="0.25">
      <c r="A329" s="15" t="s">
        <v>103</v>
      </c>
      <c r="B329" s="16" t="s">
        <v>104</v>
      </c>
      <c r="C329" s="15" t="s">
        <v>43</v>
      </c>
      <c r="D329" s="15" t="s">
        <v>36</v>
      </c>
      <c r="E329" s="16" t="s">
        <v>19</v>
      </c>
      <c r="F329" s="15" t="s">
        <v>10</v>
      </c>
      <c r="G329" s="53">
        <f t="shared" si="10"/>
        <v>1542.75</v>
      </c>
      <c r="H329" s="53">
        <f t="shared" si="11"/>
        <v>1748.45</v>
      </c>
      <c r="I329" s="16">
        <v>20.57</v>
      </c>
      <c r="J329" s="7"/>
    </row>
    <row r="330" spans="1:10" x14ac:dyDescent="0.25">
      <c r="A330" s="15" t="s">
        <v>103</v>
      </c>
      <c r="B330" s="16" t="s">
        <v>104</v>
      </c>
      <c r="C330" s="15" t="s">
        <v>43</v>
      </c>
      <c r="D330" s="15" t="s">
        <v>36</v>
      </c>
      <c r="E330" s="16" t="s">
        <v>20</v>
      </c>
      <c r="F330" s="15" t="s">
        <v>10</v>
      </c>
      <c r="G330" s="53">
        <f t="shared" si="10"/>
        <v>1649.2499999999998</v>
      </c>
      <c r="H330" s="53">
        <f t="shared" si="11"/>
        <v>1869.1499999999999</v>
      </c>
      <c r="I330" s="16">
        <v>21.99</v>
      </c>
      <c r="J330" s="7"/>
    </row>
    <row r="331" spans="1:10" x14ac:dyDescent="0.25">
      <c r="A331" s="15" t="s">
        <v>103</v>
      </c>
      <c r="B331" s="16" t="s">
        <v>104</v>
      </c>
      <c r="C331" s="15" t="s">
        <v>43</v>
      </c>
      <c r="D331" s="15" t="s">
        <v>36</v>
      </c>
      <c r="E331" s="16" t="s">
        <v>22</v>
      </c>
      <c r="F331" s="15" t="s">
        <v>10</v>
      </c>
      <c r="G331" s="53">
        <f t="shared" si="10"/>
        <v>1706.25</v>
      </c>
      <c r="H331" s="53">
        <f t="shared" si="11"/>
        <v>1933.75</v>
      </c>
      <c r="I331" s="16">
        <v>22.75</v>
      </c>
      <c r="J331" s="7"/>
    </row>
    <row r="332" spans="1:10" x14ac:dyDescent="0.25">
      <c r="A332" s="15" t="s">
        <v>103</v>
      </c>
      <c r="B332" s="16" t="s">
        <v>104</v>
      </c>
      <c r="C332" s="15" t="s">
        <v>43</v>
      </c>
      <c r="D332" s="15" t="s">
        <v>36</v>
      </c>
      <c r="E332" s="16" t="s">
        <v>23</v>
      </c>
      <c r="F332" s="15" t="s">
        <v>10</v>
      </c>
      <c r="G332" s="53">
        <f t="shared" si="10"/>
        <v>1771.5</v>
      </c>
      <c r="H332" s="53">
        <f t="shared" si="11"/>
        <v>2007.7</v>
      </c>
      <c r="I332" s="16">
        <v>23.62</v>
      </c>
      <c r="J332" s="7"/>
    </row>
    <row r="333" spans="1:10" x14ac:dyDescent="0.25">
      <c r="A333" s="15" t="s">
        <v>103</v>
      </c>
      <c r="B333" s="16" t="s">
        <v>104</v>
      </c>
      <c r="C333" s="15" t="s">
        <v>43</v>
      </c>
      <c r="D333" s="15" t="s">
        <v>36</v>
      </c>
      <c r="E333" s="16" t="s">
        <v>25</v>
      </c>
      <c r="F333" s="15" t="s">
        <v>10</v>
      </c>
      <c r="G333" s="53">
        <f t="shared" si="10"/>
        <v>1853.25</v>
      </c>
      <c r="H333" s="53">
        <f t="shared" si="11"/>
        <v>2100.35</v>
      </c>
      <c r="I333" s="16">
        <v>24.71</v>
      </c>
      <c r="J333" s="7"/>
    </row>
    <row r="334" spans="1:10" x14ac:dyDescent="0.25">
      <c r="A334" s="15" t="s">
        <v>103</v>
      </c>
      <c r="B334" s="16" t="s">
        <v>104</v>
      </c>
      <c r="C334" s="15" t="s">
        <v>43</v>
      </c>
      <c r="D334" s="15" t="s">
        <v>36</v>
      </c>
      <c r="E334" s="16" t="s">
        <v>26</v>
      </c>
      <c r="F334" s="15" t="s">
        <v>10</v>
      </c>
      <c r="G334" s="53">
        <f t="shared" si="10"/>
        <v>1934.25</v>
      </c>
      <c r="H334" s="53">
        <f t="shared" si="11"/>
        <v>2192.15</v>
      </c>
      <c r="I334" s="16">
        <v>25.79</v>
      </c>
      <c r="J334" s="7"/>
    </row>
    <row r="335" spans="1:10" x14ac:dyDescent="0.25">
      <c r="A335" s="15" t="s">
        <v>103</v>
      </c>
      <c r="B335" s="16" t="s">
        <v>104</v>
      </c>
      <c r="C335" s="15" t="s">
        <v>43</v>
      </c>
      <c r="D335" s="15" t="s">
        <v>36</v>
      </c>
      <c r="E335" s="16" t="s">
        <v>27</v>
      </c>
      <c r="F335" s="15" t="s">
        <v>10</v>
      </c>
      <c r="G335" s="53">
        <f t="shared" si="10"/>
        <v>2016</v>
      </c>
      <c r="H335" s="53">
        <f t="shared" si="11"/>
        <v>2284.7999999999997</v>
      </c>
      <c r="I335" s="16">
        <v>26.88</v>
      </c>
      <c r="J335" s="7"/>
    </row>
    <row r="336" spans="1:10" x14ac:dyDescent="0.25">
      <c r="A336" s="15" t="s">
        <v>103</v>
      </c>
      <c r="B336" s="16" t="s">
        <v>104</v>
      </c>
      <c r="C336" s="15" t="s">
        <v>43</v>
      </c>
      <c r="D336" s="15" t="s">
        <v>36</v>
      </c>
      <c r="E336" s="16" t="s">
        <v>29</v>
      </c>
      <c r="F336" s="15" t="s">
        <v>10</v>
      </c>
      <c r="G336" s="53">
        <f t="shared" si="10"/>
        <v>2097.75</v>
      </c>
      <c r="H336" s="53">
        <f t="shared" si="11"/>
        <v>2377.4499999999998</v>
      </c>
      <c r="I336" s="16">
        <v>27.97</v>
      </c>
      <c r="J336" s="7"/>
    </row>
    <row r="337" spans="1:10" x14ac:dyDescent="0.25">
      <c r="A337" s="15" t="s">
        <v>103</v>
      </c>
      <c r="B337" s="16" t="s">
        <v>104</v>
      </c>
      <c r="C337" s="15" t="s">
        <v>43</v>
      </c>
      <c r="D337" s="15" t="s">
        <v>36</v>
      </c>
      <c r="E337" s="16" t="s">
        <v>30</v>
      </c>
      <c r="F337" s="15" t="s">
        <v>10</v>
      </c>
      <c r="G337" s="53">
        <f t="shared" si="10"/>
        <v>2178.75</v>
      </c>
      <c r="H337" s="53">
        <f t="shared" si="11"/>
        <v>2469.25</v>
      </c>
      <c r="I337" s="16">
        <v>29.05</v>
      </c>
      <c r="J337" s="7"/>
    </row>
    <row r="338" spans="1:10" x14ac:dyDescent="0.25">
      <c r="A338" s="15" t="s">
        <v>103</v>
      </c>
      <c r="B338" s="16" t="s">
        <v>104</v>
      </c>
      <c r="C338" s="15" t="s">
        <v>43</v>
      </c>
      <c r="D338" s="15" t="s">
        <v>36</v>
      </c>
      <c r="E338" s="16" t="s">
        <v>31</v>
      </c>
      <c r="F338" s="15" t="s">
        <v>10</v>
      </c>
      <c r="G338" s="53">
        <f t="shared" si="10"/>
        <v>2260.5</v>
      </c>
      <c r="H338" s="53">
        <f t="shared" si="11"/>
        <v>2561.9</v>
      </c>
      <c r="I338" s="16">
        <v>30.14</v>
      </c>
      <c r="J338" s="7"/>
    </row>
    <row r="339" spans="1:10" x14ac:dyDescent="0.25">
      <c r="A339" s="15" t="s">
        <v>103</v>
      </c>
      <c r="B339" s="16" t="s">
        <v>104</v>
      </c>
      <c r="C339" s="15" t="s">
        <v>43</v>
      </c>
      <c r="D339" s="15" t="s">
        <v>36</v>
      </c>
      <c r="E339" s="16" t="s">
        <v>33</v>
      </c>
      <c r="F339" s="15" t="s">
        <v>10</v>
      </c>
      <c r="G339" s="53">
        <f t="shared" si="10"/>
        <v>2358</v>
      </c>
      <c r="H339" s="53">
        <f t="shared" si="11"/>
        <v>2672.4</v>
      </c>
      <c r="I339" s="16">
        <v>31.44</v>
      </c>
      <c r="J339" s="7"/>
    </row>
    <row r="340" spans="1:10" x14ac:dyDescent="0.25">
      <c r="A340" s="15" t="s">
        <v>103</v>
      </c>
      <c r="B340" s="16" t="s">
        <v>104</v>
      </c>
      <c r="C340" s="15" t="s">
        <v>43</v>
      </c>
      <c r="D340" s="15" t="s">
        <v>36</v>
      </c>
      <c r="E340" s="16" t="s">
        <v>34</v>
      </c>
      <c r="F340" s="15" t="s">
        <v>10</v>
      </c>
      <c r="G340" s="53">
        <f t="shared" si="10"/>
        <v>2456.25</v>
      </c>
      <c r="H340" s="53">
        <f t="shared" si="11"/>
        <v>2783.75</v>
      </c>
      <c r="I340" s="16">
        <v>32.75</v>
      </c>
      <c r="J340" s="7"/>
    </row>
    <row r="341" spans="1:10" x14ac:dyDescent="0.25">
      <c r="A341" s="15" t="s">
        <v>103</v>
      </c>
      <c r="B341" s="16" t="s">
        <v>104</v>
      </c>
      <c r="C341" s="15" t="s">
        <v>43</v>
      </c>
      <c r="D341" s="15" t="s">
        <v>36</v>
      </c>
      <c r="E341" s="16" t="s">
        <v>38</v>
      </c>
      <c r="F341" s="15" t="s">
        <v>10</v>
      </c>
      <c r="G341" s="53">
        <f t="shared" si="10"/>
        <v>2667.75</v>
      </c>
      <c r="H341" s="53">
        <f t="shared" si="11"/>
        <v>3023.45</v>
      </c>
      <c r="I341" s="16">
        <v>35.57</v>
      </c>
      <c r="J341" s="7"/>
    </row>
    <row r="342" spans="1:10" x14ac:dyDescent="0.25">
      <c r="A342" s="15" t="s">
        <v>103</v>
      </c>
      <c r="B342" s="16" t="s">
        <v>104</v>
      </c>
      <c r="C342" s="15" t="s">
        <v>43</v>
      </c>
      <c r="D342" s="15" t="s">
        <v>39</v>
      </c>
      <c r="E342" s="16" t="s">
        <v>11</v>
      </c>
      <c r="F342" s="15" t="s">
        <v>10</v>
      </c>
      <c r="G342" s="53">
        <f t="shared" si="10"/>
        <v>1317</v>
      </c>
      <c r="H342" s="53">
        <f t="shared" si="11"/>
        <v>1492.6</v>
      </c>
      <c r="I342" s="16">
        <v>17.559999999999999</v>
      </c>
      <c r="J342" s="7"/>
    </row>
    <row r="343" spans="1:10" x14ac:dyDescent="0.25">
      <c r="A343" s="15" t="s">
        <v>103</v>
      </c>
      <c r="B343" s="16" t="s">
        <v>104</v>
      </c>
      <c r="C343" s="15" t="s">
        <v>43</v>
      </c>
      <c r="D343" s="15" t="s">
        <v>39</v>
      </c>
      <c r="E343" s="16" t="s">
        <v>47</v>
      </c>
      <c r="F343" s="15" t="s">
        <v>10</v>
      </c>
      <c r="G343" s="53">
        <f t="shared" si="10"/>
        <v>1370.25</v>
      </c>
      <c r="H343" s="53">
        <f t="shared" si="11"/>
        <v>1552.95</v>
      </c>
      <c r="I343" s="16">
        <v>18.27</v>
      </c>
      <c r="J343" s="7"/>
    </row>
    <row r="344" spans="1:10" x14ac:dyDescent="0.25">
      <c r="A344" s="15" t="s">
        <v>103</v>
      </c>
      <c r="B344" s="16" t="s">
        <v>104</v>
      </c>
      <c r="C344" s="15" t="s">
        <v>43</v>
      </c>
      <c r="D344" s="15" t="s">
        <v>39</v>
      </c>
      <c r="E344" s="16" t="s">
        <v>12</v>
      </c>
      <c r="F344" s="15" t="s">
        <v>10</v>
      </c>
      <c r="G344" s="53">
        <f t="shared" si="10"/>
        <v>1423.5</v>
      </c>
      <c r="H344" s="53">
        <f t="shared" si="11"/>
        <v>1613.3</v>
      </c>
      <c r="I344" s="16">
        <v>18.98</v>
      </c>
      <c r="J344" s="7"/>
    </row>
    <row r="345" spans="1:10" x14ac:dyDescent="0.25">
      <c r="A345" s="15" t="s">
        <v>103</v>
      </c>
      <c r="B345" s="16" t="s">
        <v>104</v>
      </c>
      <c r="C345" s="15" t="s">
        <v>43</v>
      </c>
      <c r="D345" s="15" t="s">
        <v>39</v>
      </c>
      <c r="E345" s="16" t="s">
        <v>13</v>
      </c>
      <c r="F345" s="15" t="s">
        <v>10</v>
      </c>
      <c r="G345" s="53">
        <f t="shared" si="10"/>
        <v>1529.25</v>
      </c>
      <c r="H345" s="53">
        <f t="shared" si="11"/>
        <v>1733.15</v>
      </c>
      <c r="I345" s="16">
        <v>20.39</v>
      </c>
      <c r="J345" s="7"/>
    </row>
    <row r="346" spans="1:10" x14ac:dyDescent="0.25">
      <c r="A346" s="15" t="s">
        <v>103</v>
      </c>
      <c r="B346" s="16" t="s">
        <v>104</v>
      </c>
      <c r="C346" s="15" t="s">
        <v>43</v>
      </c>
      <c r="D346" s="15" t="s">
        <v>39</v>
      </c>
      <c r="E346" s="16" t="s">
        <v>14</v>
      </c>
      <c r="F346" s="15" t="s">
        <v>10</v>
      </c>
      <c r="G346" s="53">
        <f t="shared" si="10"/>
        <v>1646.25</v>
      </c>
      <c r="H346" s="53">
        <f t="shared" si="11"/>
        <v>1865.75</v>
      </c>
      <c r="I346" s="16">
        <v>21.95</v>
      </c>
      <c r="J346" s="7"/>
    </row>
    <row r="347" spans="1:10" x14ac:dyDescent="0.25">
      <c r="A347" s="15" t="s">
        <v>103</v>
      </c>
      <c r="B347" s="16" t="s">
        <v>104</v>
      </c>
      <c r="C347" s="15" t="s">
        <v>43</v>
      </c>
      <c r="D347" s="15" t="s">
        <v>39</v>
      </c>
      <c r="E347" s="16" t="s">
        <v>15</v>
      </c>
      <c r="F347" s="15" t="s">
        <v>10</v>
      </c>
      <c r="G347" s="53">
        <f t="shared" ref="G347:G410" si="12">PRODUCT(I347*75)</f>
        <v>1742.25</v>
      </c>
      <c r="H347" s="53">
        <f t="shared" ref="H347:H410" si="13">PRODUCT(I347*85)</f>
        <v>1974.55</v>
      </c>
      <c r="I347" s="16">
        <v>23.23</v>
      </c>
      <c r="J347" s="7"/>
    </row>
    <row r="348" spans="1:10" x14ac:dyDescent="0.25">
      <c r="A348" s="15" t="s">
        <v>103</v>
      </c>
      <c r="B348" s="16" t="s">
        <v>104</v>
      </c>
      <c r="C348" s="15" t="s">
        <v>43</v>
      </c>
      <c r="D348" s="15" t="s">
        <v>39</v>
      </c>
      <c r="E348" s="16" t="s">
        <v>16</v>
      </c>
      <c r="F348" s="15" t="s">
        <v>10</v>
      </c>
      <c r="G348" s="53">
        <f t="shared" si="12"/>
        <v>1849.5</v>
      </c>
      <c r="H348" s="53">
        <f t="shared" si="13"/>
        <v>2096.1</v>
      </c>
      <c r="I348" s="16">
        <v>24.66</v>
      </c>
      <c r="J348" s="7"/>
    </row>
    <row r="349" spans="1:10" x14ac:dyDescent="0.25">
      <c r="A349" s="15" t="s">
        <v>103</v>
      </c>
      <c r="B349" s="16" t="s">
        <v>104</v>
      </c>
      <c r="C349" s="15" t="s">
        <v>43</v>
      </c>
      <c r="D349" s="15" t="s">
        <v>39</v>
      </c>
      <c r="E349" s="16" t="s">
        <v>17</v>
      </c>
      <c r="F349" s="15" t="s">
        <v>10</v>
      </c>
      <c r="G349" s="53">
        <f t="shared" si="12"/>
        <v>1955.25</v>
      </c>
      <c r="H349" s="53">
        <f t="shared" si="13"/>
        <v>2215.9499999999998</v>
      </c>
      <c r="I349" s="16">
        <v>26.07</v>
      </c>
      <c r="J349" s="7"/>
    </row>
    <row r="350" spans="1:10" x14ac:dyDescent="0.25">
      <c r="A350" s="15" t="s">
        <v>103</v>
      </c>
      <c r="B350" s="16" t="s">
        <v>104</v>
      </c>
      <c r="C350" s="15" t="s">
        <v>43</v>
      </c>
      <c r="D350" s="15" t="s">
        <v>39</v>
      </c>
      <c r="E350" s="16" t="s">
        <v>19</v>
      </c>
      <c r="F350" s="15" t="s">
        <v>10</v>
      </c>
      <c r="G350" s="53">
        <f t="shared" si="12"/>
        <v>2084.25</v>
      </c>
      <c r="H350" s="53">
        <f t="shared" si="13"/>
        <v>2362.15</v>
      </c>
      <c r="I350" s="16">
        <v>27.79</v>
      </c>
      <c r="J350" s="7"/>
    </row>
    <row r="351" spans="1:10" x14ac:dyDescent="0.25">
      <c r="A351" s="15" t="s">
        <v>103</v>
      </c>
      <c r="B351" s="16" t="s">
        <v>104</v>
      </c>
      <c r="C351" s="15" t="s">
        <v>43</v>
      </c>
      <c r="D351" s="15" t="s">
        <v>39</v>
      </c>
      <c r="E351" s="16" t="s">
        <v>20</v>
      </c>
      <c r="F351" s="15" t="s">
        <v>10</v>
      </c>
      <c r="G351" s="53">
        <f t="shared" si="12"/>
        <v>2222.25</v>
      </c>
      <c r="H351" s="53">
        <f t="shared" si="13"/>
        <v>2518.5499999999997</v>
      </c>
      <c r="I351" s="16">
        <v>29.63</v>
      </c>
      <c r="J351" s="7"/>
    </row>
    <row r="352" spans="1:10" x14ac:dyDescent="0.25">
      <c r="A352" s="15" t="s">
        <v>103</v>
      </c>
      <c r="B352" s="16" t="s">
        <v>104</v>
      </c>
      <c r="C352" s="15" t="s">
        <v>43</v>
      </c>
      <c r="D352" s="15" t="s">
        <v>39</v>
      </c>
      <c r="E352" s="16" t="s">
        <v>22</v>
      </c>
      <c r="F352" s="15" t="s">
        <v>10</v>
      </c>
      <c r="G352" s="53">
        <f t="shared" si="12"/>
        <v>2297.25</v>
      </c>
      <c r="H352" s="53">
        <f t="shared" si="13"/>
        <v>2603.5499999999997</v>
      </c>
      <c r="I352" s="16">
        <v>30.63</v>
      </c>
      <c r="J352" s="7"/>
    </row>
    <row r="353" spans="1:10" x14ac:dyDescent="0.25">
      <c r="A353" s="15" t="s">
        <v>103</v>
      </c>
      <c r="B353" s="16" t="s">
        <v>104</v>
      </c>
      <c r="C353" s="15" t="s">
        <v>43</v>
      </c>
      <c r="D353" s="15" t="s">
        <v>39</v>
      </c>
      <c r="E353" s="16" t="s">
        <v>23</v>
      </c>
      <c r="F353" s="15" t="s">
        <v>10</v>
      </c>
      <c r="G353" s="53">
        <f t="shared" si="12"/>
        <v>2381.25</v>
      </c>
      <c r="H353" s="53">
        <f t="shared" si="13"/>
        <v>2698.75</v>
      </c>
      <c r="I353" s="16">
        <v>31.75</v>
      </c>
      <c r="J353" s="7"/>
    </row>
    <row r="354" spans="1:10" x14ac:dyDescent="0.25">
      <c r="A354" s="15" t="s">
        <v>103</v>
      </c>
      <c r="B354" s="16" t="s">
        <v>104</v>
      </c>
      <c r="C354" s="15" t="s">
        <v>43</v>
      </c>
      <c r="D354" s="15" t="s">
        <v>39</v>
      </c>
      <c r="E354" s="16" t="s">
        <v>25</v>
      </c>
      <c r="F354" s="15" t="s">
        <v>10</v>
      </c>
      <c r="G354" s="53">
        <f t="shared" si="12"/>
        <v>2487.75</v>
      </c>
      <c r="H354" s="53">
        <f t="shared" si="13"/>
        <v>2819.4500000000003</v>
      </c>
      <c r="I354" s="16">
        <v>33.17</v>
      </c>
      <c r="J354" s="7"/>
    </row>
    <row r="355" spans="1:10" x14ac:dyDescent="0.25">
      <c r="A355" s="15" t="s">
        <v>103</v>
      </c>
      <c r="B355" s="16" t="s">
        <v>104</v>
      </c>
      <c r="C355" s="15" t="s">
        <v>43</v>
      </c>
      <c r="D355" s="15" t="s">
        <v>39</v>
      </c>
      <c r="E355" s="16" t="s">
        <v>26</v>
      </c>
      <c r="F355" s="15" t="s">
        <v>10</v>
      </c>
      <c r="G355" s="53">
        <f t="shared" si="12"/>
        <v>2594.2500000000005</v>
      </c>
      <c r="H355" s="53">
        <f t="shared" si="13"/>
        <v>2940.15</v>
      </c>
      <c r="I355" s="16">
        <v>34.590000000000003</v>
      </c>
      <c r="J355" s="7"/>
    </row>
    <row r="356" spans="1:10" x14ac:dyDescent="0.25">
      <c r="A356" s="15" t="s">
        <v>103</v>
      </c>
      <c r="B356" s="16" t="s">
        <v>104</v>
      </c>
      <c r="C356" s="15" t="s">
        <v>43</v>
      </c>
      <c r="D356" s="15" t="s">
        <v>39</v>
      </c>
      <c r="E356" s="16" t="s">
        <v>27</v>
      </c>
      <c r="F356" s="15" t="s">
        <v>10</v>
      </c>
      <c r="G356" s="53">
        <f t="shared" si="12"/>
        <v>2712.75</v>
      </c>
      <c r="H356" s="53">
        <f t="shared" si="13"/>
        <v>3074.4500000000003</v>
      </c>
      <c r="I356" s="16">
        <v>36.17</v>
      </c>
      <c r="J356" s="7"/>
    </row>
    <row r="357" spans="1:10" x14ac:dyDescent="0.25">
      <c r="A357" s="15" t="s">
        <v>103</v>
      </c>
      <c r="B357" s="16" t="s">
        <v>104</v>
      </c>
      <c r="C357" s="15" t="s">
        <v>43</v>
      </c>
      <c r="D357" s="15" t="s">
        <v>39</v>
      </c>
      <c r="E357" s="16" t="s">
        <v>29</v>
      </c>
      <c r="F357" s="15" t="s">
        <v>10</v>
      </c>
      <c r="G357" s="53">
        <f t="shared" si="12"/>
        <v>2806.5</v>
      </c>
      <c r="H357" s="53">
        <f t="shared" si="13"/>
        <v>3180.7000000000003</v>
      </c>
      <c r="I357" s="16">
        <v>37.42</v>
      </c>
      <c r="J357" s="7"/>
    </row>
    <row r="358" spans="1:10" x14ac:dyDescent="0.25">
      <c r="A358" s="15" t="s">
        <v>103</v>
      </c>
      <c r="B358" s="16" t="s">
        <v>104</v>
      </c>
      <c r="C358" s="15" t="s">
        <v>43</v>
      </c>
      <c r="D358" s="15" t="s">
        <v>39</v>
      </c>
      <c r="E358" s="16" t="s">
        <v>30</v>
      </c>
      <c r="F358" s="15" t="s">
        <v>10</v>
      </c>
      <c r="G358" s="53">
        <f t="shared" si="12"/>
        <v>2913.0000000000005</v>
      </c>
      <c r="H358" s="53">
        <f t="shared" si="13"/>
        <v>3301.4</v>
      </c>
      <c r="I358" s="16">
        <v>38.840000000000003</v>
      </c>
      <c r="J358" s="7"/>
    </row>
    <row r="359" spans="1:10" x14ac:dyDescent="0.25">
      <c r="A359" s="15" t="s">
        <v>103</v>
      </c>
      <c r="B359" s="16" t="s">
        <v>104</v>
      </c>
      <c r="C359" s="15" t="s">
        <v>43</v>
      </c>
      <c r="D359" s="15" t="s">
        <v>39</v>
      </c>
      <c r="E359" s="16" t="s">
        <v>31</v>
      </c>
      <c r="F359" s="15" t="s">
        <v>10</v>
      </c>
      <c r="G359" s="53">
        <f t="shared" si="12"/>
        <v>3019.5</v>
      </c>
      <c r="H359" s="53">
        <f t="shared" si="13"/>
        <v>3422.1</v>
      </c>
      <c r="I359" s="16">
        <v>40.26</v>
      </c>
      <c r="J359" s="7"/>
    </row>
    <row r="360" spans="1:10" x14ac:dyDescent="0.25">
      <c r="A360" s="15" t="s">
        <v>103</v>
      </c>
      <c r="B360" s="16" t="s">
        <v>104</v>
      </c>
      <c r="C360" s="15" t="s">
        <v>43</v>
      </c>
      <c r="D360" s="15" t="s">
        <v>39</v>
      </c>
      <c r="E360" s="16" t="s">
        <v>33</v>
      </c>
      <c r="F360" s="15" t="s">
        <v>10</v>
      </c>
      <c r="G360" s="53">
        <f t="shared" si="12"/>
        <v>3148.4999999999995</v>
      </c>
      <c r="H360" s="53">
        <f t="shared" si="13"/>
        <v>3568.2999999999997</v>
      </c>
      <c r="I360" s="16">
        <v>41.98</v>
      </c>
      <c r="J360" s="7"/>
    </row>
    <row r="361" spans="1:10" x14ac:dyDescent="0.25">
      <c r="A361" s="15" t="s">
        <v>103</v>
      </c>
      <c r="B361" s="16" t="s">
        <v>104</v>
      </c>
      <c r="C361" s="15" t="s">
        <v>43</v>
      </c>
      <c r="D361" s="15" t="s">
        <v>39</v>
      </c>
      <c r="E361" s="16" t="s">
        <v>34</v>
      </c>
      <c r="F361" s="15" t="s">
        <v>10</v>
      </c>
      <c r="G361" s="53">
        <f t="shared" si="12"/>
        <v>3276</v>
      </c>
      <c r="H361" s="53">
        <f t="shared" si="13"/>
        <v>3712.8</v>
      </c>
      <c r="I361" s="16">
        <v>43.68</v>
      </c>
      <c r="J361" s="7"/>
    </row>
    <row r="362" spans="1:10" x14ac:dyDescent="0.25">
      <c r="A362" s="15" t="s">
        <v>103</v>
      </c>
      <c r="B362" s="16" t="s">
        <v>104</v>
      </c>
      <c r="C362" s="15" t="s">
        <v>43</v>
      </c>
      <c r="D362" s="15" t="s">
        <v>39</v>
      </c>
      <c r="E362" s="16" t="s">
        <v>38</v>
      </c>
      <c r="F362" s="15" t="s">
        <v>10</v>
      </c>
      <c r="G362" s="53">
        <f t="shared" si="12"/>
        <v>3552.75</v>
      </c>
      <c r="H362" s="53">
        <f t="shared" si="13"/>
        <v>4026.45</v>
      </c>
      <c r="I362" s="16">
        <v>47.37</v>
      </c>
      <c r="J362" s="7"/>
    </row>
    <row r="363" spans="1:10" x14ac:dyDescent="0.25">
      <c r="A363" s="15" t="s">
        <v>103</v>
      </c>
      <c r="B363" s="16" t="s">
        <v>104</v>
      </c>
      <c r="C363" s="15" t="s">
        <v>43</v>
      </c>
      <c r="D363" s="15" t="s">
        <v>39</v>
      </c>
      <c r="E363" s="16" t="s">
        <v>41</v>
      </c>
      <c r="F363" s="15" t="s">
        <v>10</v>
      </c>
      <c r="G363" s="53">
        <f t="shared" si="12"/>
        <v>3872.25</v>
      </c>
      <c r="H363" s="53">
        <f t="shared" si="13"/>
        <v>4388.55</v>
      </c>
      <c r="I363" s="16">
        <v>51.63</v>
      </c>
      <c r="J363" s="7"/>
    </row>
    <row r="364" spans="1:10" x14ac:dyDescent="0.25">
      <c r="A364" s="15" t="s">
        <v>103</v>
      </c>
      <c r="B364" s="16" t="s">
        <v>104</v>
      </c>
      <c r="C364" s="15" t="s">
        <v>48</v>
      </c>
      <c r="D364" s="15" t="s">
        <v>49</v>
      </c>
      <c r="E364" s="16" t="s">
        <v>15</v>
      </c>
      <c r="F364" s="15" t="s">
        <v>10</v>
      </c>
      <c r="G364" s="53">
        <f t="shared" si="12"/>
        <v>2549.25</v>
      </c>
      <c r="H364" s="53">
        <f t="shared" si="13"/>
        <v>2889.15</v>
      </c>
      <c r="I364" s="16">
        <v>33.99</v>
      </c>
      <c r="J364" s="7"/>
    </row>
    <row r="365" spans="1:10" x14ac:dyDescent="0.25">
      <c r="A365" s="15" t="s">
        <v>103</v>
      </c>
      <c r="B365" s="16" t="s">
        <v>104</v>
      </c>
      <c r="C365" s="15" t="s">
        <v>48</v>
      </c>
      <c r="D365" s="15" t="s">
        <v>49</v>
      </c>
      <c r="E365" s="16" t="s">
        <v>16</v>
      </c>
      <c r="F365" s="15" t="s">
        <v>10</v>
      </c>
      <c r="G365" s="53">
        <f t="shared" si="12"/>
        <v>2644.5</v>
      </c>
      <c r="H365" s="53">
        <f t="shared" si="13"/>
        <v>2997.1</v>
      </c>
      <c r="I365" s="16">
        <v>35.26</v>
      </c>
      <c r="J365" s="7"/>
    </row>
    <row r="366" spans="1:10" x14ac:dyDescent="0.25">
      <c r="A366" s="15" t="s">
        <v>103</v>
      </c>
      <c r="B366" s="16" t="s">
        <v>104</v>
      </c>
      <c r="C366" s="15" t="s">
        <v>48</v>
      </c>
      <c r="D366" s="15" t="s">
        <v>49</v>
      </c>
      <c r="E366" s="16" t="s">
        <v>17</v>
      </c>
      <c r="F366" s="15" t="s">
        <v>10</v>
      </c>
      <c r="G366" s="53">
        <f t="shared" si="12"/>
        <v>2882.25</v>
      </c>
      <c r="H366" s="53">
        <f t="shared" si="13"/>
        <v>3266.55</v>
      </c>
      <c r="I366" s="16">
        <v>38.43</v>
      </c>
      <c r="J366" s="7"/>
    </row>
    <row r="367" spans="1:10" x14ac:dyDescent="0.25">
      <c r="A367" s="15" t="s">
        <v>103</v>
      </c>
      <c r="B367" s="16" t="s">
        <v>104</v>
      </c>
      <c r="C367" s="15" t="s">
        <v>48</v>
      </c>
      <c r="D367" s="15" t="s">
        <v>49</v>
      </c>
      <c r="E367" s="16" t="s">
        <v>19</v>
      </c>
      <c r="F367" s="15" t="s">
        <v>10</v>
      </c>
      <c r="G367" s="53">
        <f t="shared" si="12"/>
        <v>3010.5</v>
      </c>
      <c r="H367" s="53">
        <f t="shared" si="13"/>
        <v>3411.9</v>
      </c>
      <c r="I367" s="16">
        <v>40.14</v>
      </c>
      <c r="J367" s="7"/>
    </row>
    <row r="368" spans="1:10" x14ac:dyDescent="0.25">
      <c r="A368" s="15" t="s">
        <v>103</v>
      </c>
      <c r="B368" s="16" t="s">
        <v>104</v>
      </c>
      <c r="C368" s="15" t="s">
        <v>48</v>
      </c>
      <c r="D368" s="15" t="s">
        <v>49</v>
      </c>
      <c r="E368" s="16" t="s">
        <v>20</v>
      </c>
      <c r="F368" s="15" t="s">
        <v>10</v>
      </c>
      <c r="G368" s="53">
        <f t="shared" si="12"/>
        <v>3298.4999999999995</v>
      </c>
      <c r="H368" s="53">
        <f t="shared" si="13"/>
        <v>3738.2999999999997</v>
      </c>
      <c r="I368" s="16">
        <v>43.98</v>
      </c>
      <c r="J368" s="7"/>
    </row>
    <row r="369" spans="1:10" x14ac:dyDescent="0.25">
      <c r="A369" s="15" t="s">
        <v>103</v>
      </c>
      <c r="B369" s="16" t="s">
        <v>104</v>
      </c>
      <c r="C369" s="15" t="s">
        <v>48</v>
      </c>
      <c r="D369" s="15" t="s">
        <v>49</v>
      </c>
      <c r="E369" s="16" t="s">
        <v>22</v>
      </c>
      <c r="F369" s="15" t="s">
        <v>10</v>
      </c>
      <c r="G369" s="53">
        <f t="shared" si="12"/>
        <v>3343.5</v>
      </c>
      <c r="H369" s="53">
        <f t="shared" si="13"/>
        <v>3789.2999999999997</v>
      </c>
      <c r="I369" s="16">
        <v>44.58</v>
      </c>
      <c r="J369" s="7"/>
    </row>
    <row r="370" spans="1:10" x14ac:dyDescent="0.25">
      <c r="A370" s="15" t="s">
        <v>103</v>
      </c>
      <c r="B370" s="16" t="s">
        <v>104</v>
      </c>
      <c r="C370" s="15" t="s">
        <v>48</v>
      </c>
      <c r="D370" s="15" t="s">
        <v>49</v>
      </c>
      <c r="E370" s="16" t="s">
        <v>23</v>
      </c>
      <c r="F370" s="15" t="s">
        <v>10</v>
      </c>
      <c r="G370" s="53">
        <f t="shared" si="12"/>
        <v>3547.5</v>
      </c>
      <c r="H370" s="53">
        <f t="shared" si="13"/>
        <v>4020.4999999999995</v>
      </c>
      <c r="I370" s="16">
        <v>47.3</v>
      </c>
      <c r="J370" s="7"/>
    </row>
    <row r="371" spans="1:10" x14ac:dyDescent="0.25">
      <c r="A371" s="15" t="s">
        <v>103</v>
      </c>
      <c r="B371" s="16" t="s">
        <v>104</v>
      </c>
      <c r="C371" s="15" t="s">
        <v>48</v>
      </c>
      <c r="D371" s="15" t="s">
        <v>49</v>
      </c>
      <c r="E371" s="16" t="s">
        <v>25</v>
      </c>
      <c r="F371" s="15" t="s">
        <v>10</v>
      </c>
      <c r="G371" s="53">
        <f t="shared" si="12"/>
        <v>3642.75</v>
      </c>
      <c r="H371" s="53">
        <f t="shared" si="13"/>
        <v>4128.45</v>
      </c>
      <c r="I371" s="16">
        <v>48.57</v>
      </c>
      <c r="J371" s="7"/>
    </row>
    <row r="372" spans="1:10" x14ac:dyDescent="0.25">
      <c r="A372" s="15" t="s">
        <v>103</v>
      </c>
      <c r="B372" s="16" t="s">
        <v>104</v>
      </c>
      <c r="C372" s="15" t="s">
        <v>48</v>
      </c>
      <c r="D372" s="15" t="s">
        <v>49</v>
      </c>
      <c r="E372" s="16" t="s">
        <v>26</v>
      </c>
      <c r="F372" s="15" t="s">
        <v>10</v>
      </c>
      <c r="G372" s="53">
        <f t="shared" si="12"/>
        <v>3880.5</v>
      </c>
      <c r="H372" s="53">
        <f t="shared" si="13"/>
        <v>4397.9000000000005</v>
      </c>
      <c r="I372" s="16">
        <v>51.74</v>
      </c>
      <c r="J372" s="7"/>
    </row>
    <row r="373" spans="1:10" x14ac:dyDescent="0.25">
      <c r="A373" s="15" t="s">
        <v>103</v>
      </c>
      <c r="B373" s="16" t="s">
        <v>104</v>
      </c>
      <c r="C373" s="15" t="s">
        <v>48</v>
      </c>
      <c r="D373" s="15" t="s">
        <v>49</v>
      </c>
      <c r="E373" s="16" t="s">
        <v>27</v>
      </c>
      <c r="F373" s="15" t="s">
        <v>10</v>
      </c>
      <c r="G373" s="53">
        <f t="shared" si="12"/>
        <v>4047</v>
      </c>
      <c r="H373" s="53">
        <f t="shared" si="13"/>
        <v>4586.6000000000004</v>
      </c>
      <c r="I373" s="16">
        <v>53.96</v>
      </c>
      <c r="J373" s="7"/>
    </row>
    <row r="374" spans="1:10" x14ac:dyDescent="0.25">
      <c r="A374" s="15" t="s">
        <v>103</v>
      </c>
      <c r="B374" s="16" t="s">
        <v>104</v>
      </c>
      <c r="C374" s="15" t="s">
        <v>48</v>
      </c>
      <c r="D374" s="15" t="s">
        <v>49</v>
      </c>
      <c r="E374" s="16" t="s">
        <v>29</v>
      </c>
      <c r="F374" s="15" t="s">
        <v>10</v>
      </c>
      <c r="G374" s="53">
        <f t="shared" si="12"/>
        <v>4213.5</v>
      </c>
      <c r="H374" s="53">
        <f t="shared" si="13"/>
        <v>4775.3</v>
      </c>
      <c r="I374" s="16">
        <v>56.18</v>
      </c>
      <c r="J374" s="7"/>
    </row>
    <row r="375" spans="1:10" x14ac:dyDescent="0.25">
      <c r="A375" s="15" t="s">
        <v>103</v>
      </c>
      <c r="B375" s="16" t="s">
        <v>104</v>
      </c>
      <c r="C375" s="15" t="s">
        <v>48</v>
      </c>
      <c r="D375" s="15" t="s">
        <v>49</v>
      </c>
      <c r="E375" s="16" t="s">
        <v>30</v>
      </c>
      <c r="F375" s="15" t="s">
        <v>10</v>
      </c>
      <c r="G375" s="53">
        <f t="shared" si="12"/>
        <v>4380</v>
      </c>
      <c r="H375" s="53">
        <f t="shared" si="13"/>
        <v>4964</v>
      </c>
      <c r="I375" s="16">
        <v>58.4</v>
      </c>
      <c r="J375" s="7"/>
    </row>
    <row r="376" spans="1:10" x14ac:dyDescent="0.25">
      <c r="A376" s="15" t="s">
        <v>103</v>
      </c>
      <c r="B376" s="16" t="s">
        <v>104</v>
      </c>
      <c r="C376" s="15" t="s">
        <v>48</v>
      </c>
      <c r="D376" s="15" t="s">
        <v>49</v>
      </c>
      <c r="E376" s="16" t="s">
        <v>31</v>
      </c>
      <c r="F376" s="15" t="s">
        <v>10</v>
      </c>
      <c r="G376" s="53">
        <f t="shared" si="12"/>
        <v>4545.75</v>
      </c>
      <c r="H376" s="53">
        <f t="shared" si="13"/>
        <v>5151.8500000000004</v>
      </c>
      <c r="I376" s="16">
        <v>60.61</v>
      </c>
      <c r="J376" s="7"/>
    </row>
    <row r="377" spans="1:10" x14ac:dyDescent="0.25">
      <c r="A377" s="15" t="s">
        <v>103</v>
      </c>
      <c r="B377" s="16" t="s">
        <v>104</v>
      </c>
      <c r="C377" s="15" t="s">
        <v>48</v>
      </c>
      <c r="D377" s="15" t="s">
        <v>49</v>
      </c>
      <c r="E377" s="16" t="s">
        <v>33</v>
      </c>
      <c r="F377" s="15" t="s">
        <v>10</v>
      </c>
      <c r="G377" s="53">
        <f t="shared" si="12"/>
        <v>4733.25</v>
      </c>
      <c r="H377" s="53">
        <f t="shared" si="13"/>
        <v>5364.35</v>
      </c>
      <c r="I377" s="16">
        <v>63.11</v>
      </c>
      <c r="J377" s="7"/>
    </row>
    <row r="378" spans="1:10" x14ac:dyDescent="0.25">
      <c r="A378" s="15" t="s">
        <v>103</v>
      </c>
      <c r="B378" s="16" t="s">
        <v>104</v>
      </c>
      <c r="C378" s="15" t="s">
        <v>48</v>
      </c>
      <c r="D378" s="15" t="s">
        <v>49</v>
      </c>
      <c r="E378" s="16" t="s">
        <v>34</v>
      </c>
      <c r="F378" s="15" t="s">
        <v>10</v>
      </c>
      <c r="G378" s="53">
        <f t="shared" si="12"/>
        <v>4926.75</v>
      </c>
      <c r="H378" s="53">
        <f t="shared" si="13"/>
        <v>5583.65</v>
      </c>
      <c r="I378" s="16">
        <v>65.69</v>
      </c>
      <c r="J378" s="7"/>
    </row>
    <row r="379" spans="1:10" x14ac:dyDescent="0.25">
      <c r="A379" s="15" t="s">
        <v>103</v>
      </c>
      <c r="B379" s="16" t="s">
        <v>104</v>
      </c>
      <c r="C379" s="15" t="s">
        <v>48</v>
      </c>
      <c r="D379" s="15" t="s">
        <v>49</v>
      </c>
      <c r="E379" s="16" t="s">
        <v>38</v>
      </c>
      <c r="F379" s="15" t="s">
        <v>10</v>
      </c>
      <c r="G379" s="53">
        <f t="shared" si="12"/>
        <v>5378.2499999999991</v>
      </c>
      <c r="H379" s="53">
        <f t="shared" si="13"/>
        <v>6095.3499999999995</v>
      </c>
      <c r="I379" s="16">
        <v>71.709999999999994</v>
      </c>
      <c r="J379" s="7"/>
    </row>
    <row r="380" spans="1:10" x14ac:dyDescent="0.25">
      <c r="A380" s="15" t="s">
        <v>103</v>
      </c>
      <c r="B380" s="16" t="s">
        <v>104</v>
      </c>
      <c r="C380" s="15" t="s">
        <v>48</v>
      </c>
      <c r="D380" s="15" t="s">
        <v>49</v>
      </c>
      <c r="E380" s="16" t="s">
        <v>41</v>
      </c>
      <c r="F380" s="15" t="s">
        <v>10</v>
      </c>
      <c r="G380" s="53">
        <f t="shared" si="12"/>
        <v>5877</v>
      </c>
      <c r="H380" s="53">
        <f t="shared" si="13"/>
        <v>6660.6</v>
      </c>
      <c r="I380" s="16">
        <v>78.36</v>
      </c>
      <c r="J380" s="7"/>
    </row>
    <row r="381" spans="1:10" x14ac:dyDescent="0.25">
      <c r="A381" s="15" t="s">
        <v>103</v>
      </c>
      <c r="B381" s="16" t="s">
        <v>104</v>
      </c>
      <c r="C381" s="15" t="s">
        <v>48</v>
      </c>
      <c r="D381" s="15" t="s">
        <v>49</v>
      </c>
      <c r="E381" s="16" t="s">
        <v>50</v>
      </c>
      <c r="F381" s="15" t="s">
        <v>10</v>
      </c>
      <c r="G381" s="53">
        <f t="shared" si="12"/>
        <v>6451.5</v>
      </c>
      <c r="H381" s="53">
        <f t="shared" si="13"/>
        <v>7311.7</v>
      </c>
      <c r="I381" s="16">
        <v>86.02</v>
      </c>
      <c r="J381" s="7"/>
    </row>
    <row r="382" spans="1:10" x14ac:dyDescent="0.25">
      <c r="A382" s="15" t="s">
        <v>103</v>
      </c>
      <c r="B382" s="16" t="s">
        <v>104</v>
      </c>
      <c r="C382" s="15" t="s">
        <v>48</v>
      </c>
      <c r="D382" s="15" t="s">
        <v>51</v>
      </c>
      <c r="E382" s="16" t="s">
        <v>17</v>
      </c>
      <c r="F382" s="15" t="s">
        <v>10</v>
      </c>
      <c r="G382" s="53">
        <f t="shared" si="12"/>
        <v>4020</v>
      </c>
      <c r="H382" s="53">
        <f t="shared" si="13"/>
        <v>4556</v>
      </c>
      <c r="I382" s="16">
        <v>53.6</v>
      </c>
      <c r="J382" s="7"/>
    </row>
    <row r="383" spans="1:10" x14ac:dyDescent="0.25">
      <c r="A383" s="15" t="s">
        <v>103</v>
      </c>
      <c r="B383" s="16" t="s">
        <v>104</v>
      </c>
      <c r="C383" s="15" t="s">
        <v>48</v>
      </c>
      <c r="D383" s="15" t="s">
        <v>51</v>
      </c>
      <c r="E383" s="16" t="s">
        <v>19</v>
      </c>
      <c r="F383" s="15" t="s">
        <v>10</v>
      </c>
      <c r="G383" s="53">
        <f t="shared" si="12"/>
        <v>4239</v>
      </c>
      <c r="H383" s="53">
        <f t="shared" si="13"/>
        <v>4804.2</v>
      </c>
      <c r="I383" s="16">
        <v>56.52</v>
      </c>
      <c r="J383" s="7"/>
    </row>
    <row r="384" spans="1:10" x14ac:dyDescent="0.25">
      <c r="A384" s="15" t="s">
        <v>103</v>
      </c>
      <c r="B384" s="16" t="s">
        <v>104</v>
      </c>
      <c r="C384" s="15" t="s">
        <v>48</v>
      </c>
      <c r="D384" s="15" t="s">
        <v>51</v>
      </c>
      <c r="E384" s="16" t="s">
        <v>20</v>
      </c>
      <c r="F384" s="15" t="s">
        <v>10</v>
      </c>
      <c r="G384" s="53">
        <f t="shared" si="12"/>
        <v>4440</v>
      </c>
      <c r="H384" s="53">
        <f t="shared" si="13"/>
        <v>5032</v>
      </c>
      <c r="I384" s="16">
        <v>59.2</v>
      </c>
      <c r="J384" s="7"/>
    </row>
    <row r="385" spans="1:10" x14ac:dyDescent="0.25">
      <c r="A385" s="15" t="s">
        <v>103</v>
      </c>
      <c r="B385" s="16" t="s">
        <v>104</v>
      </c>
      <c r="C385" s="15" t="s">
        <v>48</v>
      </c>
      <c r="D385" s="15" t="s">
        <v>51</v>
      </c>
      <c r="E385" s="16" t="s">
        <v>22</v>
      </c>
      <c r="F385" s="15" t="s">
        <v>10</v>
      </c>
      <c r="G385" s="53">
        <f t="shared" si="12"/>
        <v>4692</v>
      </c>
      <c r="H385" s="53">
        <f t="shared" si="13"/>
        <v>5317.6</v>
      </c>
      <c r="I385" s="16">
        <v>62.56</v>
      </c>
      <c r="J385" s="7"/>
    </row>
    <row r="386" spans="1:10" x14ac:dyDescent="0.25">
      <c r="A386" s="15" t="s">
        <v>103</v>
      </c>
      <c r="B386" s="16" t="s">
        <v>104</v>
      </c>
      <c r="C386" s="15" t="s">
        <v>48</v>
      </c>
      <c r="D386" s="15" t="s">
        <v>51</v>
      </c>
      <c r="E386" s="16" t="s">
        <v>23</v>
      </c>
      <c r="F386" s="15" t="s">
        <v>10</v>
      </c>
      <c r="G386" s="53">
        <f t="shared" si="12"/>
        <v>4918.5</v>
      </c>
      <c r="H386" s="53">
        <f t="shared" si="13"/>
        <v>5574.3</v>
      </c>
      <c r="I386" s="16">
        <v>65.58</v>
      </c>
      <c r="J386" s="7"/>
    </row>
    <row r="387" spans="1:10" x14ac:dyDescent="0.25">
      <c r="A387" s="15" t="s">
        <v>103</v>
      </c>
      <c r="B387" s="16" t="s">
        <v>104</v>
      </c>
      <c r="C387" s="15" t="s">
        <v>48</v>
      </c>
      <c r="D387" s="15" t="s">
        <v>51</v>
      </c>
      <c r="E387" s="16" t="s">
        <v>25</v>
      </c>
      <c r="F387" s="15" t="s">
        <v>10</v>
      </c>
      <c r="G387" s="53">
        <f t="shared" si="12"/>
        <v>5068.5</v>
      </c>
      <c r="H387" s="53">
        <f t="shared" si="13"/>
        <v>5744.3</v>
      </c>
      <c r="I387" s="16">
        <v>67.58</v>
      </c>
      <c r="J387" s="7"/>
    </row>
    <row r="388" spans="1:10" x14ac:dyDescent="0.25">
      <c r="A388" s="15" t="s">
        <v>103</v>
      </c>
      <c r="B388" s="16" t="s">
        <v>104</v>
      </c>
      <c r="C388" s="15" t="s">
        <v>48</v>
      </c>
      <c r="D388" s="15" t="s">
        <v>51</v>
      </c>
      <c r="E388" s="16" t="s">
        <v>26</v>
      </c>
      <c r="F388" s="15" t="s">
        <v>10</v>
      </c>
      <c r="G388" s="53">
        <f t="shared" si="12"/>
        <v>5378.2499999999991</v>
      </c>
      <c r="H388" s="53">
        <f t="shared" si="13"/>
        <v>6095.3499999999995</v>
      </c>
      <c r="I388" s="16">
        <v>71.709999999999994</v>
      </c>
      <c r="J388" s="7"/>
    </row>
    <row r="389" spans="1:10" x14ac:dyDescent="0.25">
      <c r="A389" s="15" t="s">
        <v>103</v>
      </c>
      <c r="B389" s="16" t="s">
        <v>104</v>
      </c>
      <c r="C389" s="15" t="s">
        <v>48</v>
      </c>
      <c r="D389" s="15" t="s">
        <v>51</v>
      </c>
      <c r="E389" s="16" t="s">
        <v>27</v>
      </c>
      <c r="F389" s="15" t="s">
        <v>10</v>
      </c>
      <c r="G389" s="53">
        <f t="shared" si="12"/>
        <v>5661</v>
      </c>
      <c r="H389" s="53">
        <f t="shared" si="13"/>
        <v>6415.8</v>
      </c>
      <c r="I389" s="16">
        <v>75.48</v>
      </c>
      <c r="J389" s="7"/>
    </row>
    <row r="390" spans="1:10" x14ac:dyDescent="0.25">
      <c r="A390" s="15" t="s">
        <v>103</v>
      </c>
      <c r="B390" s="16" t="s">
        <v>104</v>
      </c>
      <c r="C390" s="15" t="s">
        <v>48</v>
      </c>
      <c r="D390" s="15" t="s">
        <v>51</v>
      </c>
      <c r="E390" s="16" t="s">
        <v>29</v>
      </c>
      <c r="F390" s="15" t="s">
        <v>10</v>
      </c>
      <c r="G390" s="53">
        <f t="shared" si="12"/>
        <v>5831.25</v>
      </c>
      <c r="H390" s="53">
        <f t="shared" si="13"/>
        <v>6608.75</v>
      </c>
      <c r="I390" s="16">
        <v>77.75</v>
      </c>
      <c r="J390" s="7"/>
    </row>
    <row r="391" spans="1:10" x14ac:dyDescent="0.25">
      <c r="A391" s="15" t="s">
        <v>103</v>
      </c>
      <c r="B391" s="16" t="s">
        <v>104</v>
      </c>
      <c r="C391" s="15" t="s">
        <v>48</v>
      </c>
      <c r="D391" s="15" t="s">
        <v>51</v>
      </c>
      <c r="E391" s="16" t="s">
        <v>30</v>
      </c>
      <c r="F391" s="15" t="s">
        <v>10</v>
      </c>
      <c r="G391" s="53">
        <f t="shared" si="12"/>
        <v>6114</v>
      </c>
      <c r="H391" s="53">
        <f t="shared" si="13"/>
        <v>6929.2</v>
      </c>
      <c r="I391" s="16">
        <v>81.52</v>
      </c>
      <c r="J391" s="7"/>
    </row>
    <row r="392" spans="1:10" x14ac:dyDescent="0.25">
      <c r="A392" s="15" t="s">
        <v>103</v>
      </c>
      <c r="B392" s="16" t="s">
        <v>104</v>
      </c>
      <c r="C392" s="15" t="s">
        <v>48</v>
      </c>
      <c r="D392" s="15" t="s">
        <v>51</v>
      </c>
      <c r="E392" s="16" t="s">
        <v>31</v>
      </c>
      <c r="F392" s="15" t="s">
        <v>10</v>
      </c>
      <c r="G392" s="53">
        <f t="shared" si="12"/>
        <v>6284.2500000000009</v>
      </c>
      <c r="H392" s="53">
        <f t="shared" si="13"/>
        <v>7122.1500000000005</v>
      </c>
      <c r="I392" s="16">
        <v>83.79</v>
      </c>
      <c r="J392" s="7"/>
    </row>
    <row r="393" spans="1:10" x14ac:dyDescent="0.25">
      <c r="A393" s="15" t="s">
        <v>103</v>
      </c>
      <c r="B393" s="16" t="s">
        <v>104</v>
      </c>
      <c r="C393" s="15" t="s">
        <v>48</v>
      </c>
      <c r="D393" s="15" t="s">
        <v>51</v>
      </c>
      <c r="E393" s="16" t="s">
        <v>33</v>
      </c>
      <c r="F393" s="15" t="s">
        <v>10</v>
      </c>
      <c r="G393" s="53">
        <f t="shared" si="12"/>
        <v>6543.75</v>
      </c>
      <c r="H393" s="53">
        <f t="shared" si="13"/>
        <v>7416.25</v>
      </c>
      <c r="I393" s="16">
        <v>87.25</v>
      </c>
      <c r="J393" s="7"/>
    </row>
    <row r="394" spans="1:10" x14ac:dyDescent="0.25">
      <c r="A394" s="15" t="s">
        <v>103</v>
      </c>
      <c r="B394" s="16" t="s">
        <v>104</v>
      </c>
      <c r="C394" s="15" t="s">
        <v>48</v>
      </c>
      <c r="D394" s="15" t="s">
        <v>51</v>
      </c>
      <c r="E394" s="16" t="s">
        <v>34</v>
      </c>
      <c r="F394" s="15" t="s">
        <v>10</v>
      </c>
      <c r="G394" s="53">
        <f t="shared" si="12"/>
        <v>6877.5</v>
      </c>
      <c r="H394" s="53">
        <f t="shared" si="13"/>
        <v>7794.5</v>
      </c>
      <c r="I394" s="16">
        <v>91.7</v>
      </c>
      <c r="J394" s="7"/>
    </row>
    <row r="395" spans="1:10" x14ac:dyDescent="0.25">
      <c r="A395" s="15" t="s">
        <v>103</v>
      </c>
      <c r="B395" s="16" t="s">
        <v>104</v>
      </c>
      <c r="C395" s="15" t="s">
        <v>48</v>
      </c>
      <c r="D395" s="15" t="s">
        <v>51</v>
      </c>
      <c r="E395" s="16" t="s">
        <v>38</v>
      </c>
      <c r="F395" s="15" t="s">
        <v>10</v>
      </c>
      <c r="G395" s="53">
        <f t="shared" si="12"/>
        <v>7417.5</v>
      </c>
      <c r="H395" s="53">
        <f t="shared" si="13"/>
        <v>8406.5</v>
      </c>
      <c r="I395" s="16">
        <v>98.9</v>
      </c>
      <c r="J395" s="7"/>
    </row>
    <row r="396" spans="1:10" x14ac:dyDescent="0.25">
      <c r="A396" s="15" t="s">
        <v>103</v>
      </c>
      <c r="B396" s="16" t="s">
        <v>104</v>
      </c>
      <c r="C396" s="15" t="s">
        <v>48</v>
      </c>
      <c r="D396" s="15" t="s">
        <v>51</v>
      </c>
      <c r="E396" s="16" t="s">
        <v>41</v>
      </c>
      <c r="F396" s="15" t="s">
        <v>10</v>
      </c>
      <c r="G396" s="53">
        <f t="shared" si="12"/>
        <v>8100</v>
      </c>
      <c r="H396" s="53">
        <f t="shared" si="13"/>
        <v>9180</v>
      </c>
      <c r="I396" s="16">
        <v>108</v>
      </c>
      <c r="J396" s="7"/>
    </row>
    <row r="397" spans="1:10" x14ac:dyDescent="0.25">
      <c r="A397" s="15" t="s">
        <v>103</v>
      </c>
      <c r="B397" s="16" t="s">
        <v>104</v>
      </c>
      <c r="C397" s="15" t="s">
        <v>48</v>
      </c>
      <c r="D397" s="15" t="s">
        <v>51</v>
      </c>
      <c r="E397" s="16" t="s">
        <v>50</v>
      </c>
      <c r="F397" s="15" t="s">
        <v>10</v>
      </c>
      <c r="G397" s="53">
        <f t="shared" si="12"/>
        <v>8887.5</v>
      </c>
      <c r="H397" s="53">
        <f t="shared" si="13"/>
        <v>10072.5</v>
      </c>
      <c r="I397" s="16">
        <v>118.5</v>
      </c>
      <c r="J397" s="7"/>
    </row>
    <row r="398" spans="1:10" x14ac:dyDescent="0.25">
      <c r="A398" s="15" t="s">
        <v>103</v>
      </c>
      <c r="B398" s="16" t="s">
        <v>104</v>
      </c>
      <c r="C398" s="15" t="s">
        <v>48</v>
      </c>
      <c r="D398" s="15" t="s">
        <v>52</v>
      </c>
      <c r="E398" s="16" t="s">
        <v>17</v>
      </c>
      <c r="F398" s="15" t="s">
        <v>10</v>
      </c>
      <c r="G398" s="53">
        <f t="shared" si="12"/>
        <v>5351.25</v>
      </c>
      <c r="H398" s="53">
        <f t="shared" si="13"/>
        <v>6064.7499999999991</v>
      </c>
      <c r="I398" s="16">
        <v>71.349999999999994</v>
      </c>
      <c r="J398" s="7"/>
    </row>
    <row r="399" spans="1:10" x14ac:dyDescent="0.25">
      <c r="A399" s="15" t="s">
        <v>103</v>
      </c>
      <c r="B399" s="16" t="s">
        <v>104</v>
      </c>
      <c r="C399" s="15" t="s">
        <v>48</v>
      </c>
      <c r="D399" s="15" t="s">
        <v>52</v>
      </c>
      <c r="E399" s="16" t="s">
        <v>19</v>
      </c>
      <c r="F399" s="15" t="s">
        <v>10</v>
      </c>
      <c r="G399" s="53">
        <f t="shared" si="12"/>
        <v>5599.5</v>
      </c>
      <c r="H399" s="53">
        <f t="shared" si="13"/>
        <v>6346.0999999999995</v>
      </c>
      <c r="I399" s="16">
        <v>74.66</v>
      </c>
      <c r="J399" s="7"/>
    </row>
    <row r="400" spans="1:10" x14ac:dyDescent="0.25">
      <c r="A400" s="15" t="s">
        <v>103</v>
      </c>
      <c r="B400" s="16" t="s">
        <v>104</v>
      </c>
      <c r="C400" s="15" t="s">
        <v>48</v>
      </c>
      <c r="D400" s="15" t="s">
        <v>52</v>
      </c>
      <c r="E400" s="16" t="s">
        <v>20</v>
      </c>
      <c r="F400" s="15" t="s">
        <v>10</v>
      </c>
      <c r="G400" s="53">
        <f t="shared" si="12"/>
        <v>5937</v>
      </c>
      <c r="H400" s="53">
        <f t="shared" si="13"/>
        <v>6728.5999999999995</v>
      </c>
      <c r="I400" s="16">
        <v>79.16</v>
      </c>
      <c r="J400" s="7"/>
    </row>
    <row r="401" spans="1:10" x14ac:dyDescent="0.25">
      <c r="A401" s="15" t="s">
        <v>103</v>
      </c>
      <c r="B401" s="16" t="s">
        <v>104</v>
      </c>
      <c r="C401" s="15" t="s">
        <v>48</v>
      </c>
      <c r="D401" s="15" t="s">
        <v>52</v>
      </c>
      <c r="E401" s="16" t="s">
        <v>22</v>
      </c>
      <c r="F401" s="15" t="s">
        <v>10</v>
      </c>
      <c r="G401" s="53">
        <f t="shared" si="12"/>
        <v>6069</v>
      </c>
      <c r="H401" s="53">
        <f t="shared" si="13"/>
        <v>6878.2</v>
      </c>
      <c r="I401" s="16">
        <v>80.92</v>
      </c>
      <c r="J401" s="7"/>
    </row>
    <row r="402" spans="1:10" x14ac:dyDescent="0.25">
      <c r="A402" s="15" t="s">
        <v>103</v>
      </c>
      <c r="B402" s="16" t="s">
        <v>104</v>
      </c>
      <c r="C402" s="15" t="s">
        <v>48</v>
      </c>
      <c r="D402" s="15" t="s">
        <v>52</v>
      </c>
      <c r="E402" s="16" t="s">
        <v>23</v>
      </c>
      <c r="F402" s="15" t="s">
        <v>10</v>
      </c>
      <c r="G402" s="53">
        <f t="shared" si="12"/>
        <v>6391.5</v>
      </c>
      <c r="H402" s="53">
        <f t="shared" si="13"/>
        <v>7243.7</v>
      </c>
      <c r="I402" s="16">
        <v>85.22</v>
      </c>
      <c r="J402" s="7"/>
    </row>
    <row r="403" spans="1:10" x14ac:dyDescent="0.25">
      <c r="A403" s="15" t="s">
        <v>103</v>
      </c>
      <c r="B403" s="16" t="s">
        <v>104</v>
      </c>
      <c r="C403" s="15" t="s">
        <v>48</v>
      </c>
      <c r="D403" s="15" t="s">
        <v>52</v>
      </c>
      <c r="E403" s="16" t="s">
        <v>25</v>
      </c>
      <c r="F403" s="15" t="s">
        <v>10</v>
      </c>
      <c r="G403" s="53">
        <f t="shared" si="12"/>
        <v>6537</v>
      </c>
      <c r="H403" s="53">
        <f t="shared" si="13"/>
        <v>7408.5999999999995</v>
      </c>
      <c r="I403" s="16">
        <v>87.16</v>
      </c>
      <c r="J403" s="7"/>
    </row>
    <row r="404" spans="1:10" x14ac:dyDescent="0.25">
      <c r="A404" s="15" t="s">
        <v>103</v>
      </c>
      <c r="B404" s="16" t="s">
        <v>104</v>
      </c>
      <c r="C404" s="15" t="s">
        <v>48</v>
      </c>
      <c r="D404" s="15" t="s">
        <v>52</v>
      </c>
      <c r="E404" s="16" t="s">
        <v>26</v>
      </c>
      <c r="F404" s="15" t="s">
        <v>10</v>
      </c>
      <c r="G404" s="53">
        <f t="shared" si="12"/>
        <v>6907.5</v>
      </c>
      <c r="H404" s="53">
        <f t="shared" si="13"/>
        <v>7828.4999999999991</v>
      </c>
      <c r="I404" s="16">
        <v>92.1</v>
      </c>
      <c r="J404" s="7"/>
    </row>
    <row r="405" spans="1:10" x14ac:dyDescent="0.25">
      <c r="A405" s="15" t="s">
        <v>103</v>
      </c>
      <c r="B405" s="16" t="s">
        <v>104</v>
      </c>
      <c r="C405" s="15" t="s">
        <v>48</v>
      </c>
      <c r="D405" s="15" t="s">
        <v>52</v>
      </c>
      <c r="E405" s="16" t="s">
        <v>27</v>
      </c>
      <c r="F405" s="15" t="s">
        <v>10</v>
      </c>
      <c r="G405" s="53">
        <f t="shared" si="12"/>
        <v>7170</v>
      </c>
      <c r="H405" s="53">
        <f t="shared" si="13"/>
        <v>8125.9999999999991</v>
      </c>
      <c r="I405" s="16">
        <v>95.6</v>
      </c>
      <c r="J405" s="7"/>
    </row>
    <row r="406" spans="1:10" x14ac:dyDescent="0.25">
      <c r="A406" s="15" t="s">
        <v>103</v>
      </c>
      <c r="B406" s="16" t="s">
        <v>104</v>
      </c>
      <c r="C406" s="15" t="s">
        <v>48</v>
      </c>
      <c r="D406" s="15" t="s">
        <v>52</v>
      </c>
      <c r="E406" s="16" t="s">
        <v>29</v>
      </c>
      <c r="F406" s="15" t="s">
        <v>10</v>
      </c>
      <c r="G406" s="53">
        <f t="shared" si="12"/>
        <v>7425</v>
      </c>
      <c r="H406" s="53">
        <f t="shared" si="13"/>
        <v>8415</v>
      </c>
      <c r="I406" s="16">
        <v>99</v>
      </c>
      <c r="J406" s="7"/>
    </row>
    <row r="407" spans="1:10" x14ac:dyDescent="0.25">
      <c r="A407" s="15" t="s">
        <v>103</v>
      </c>
      <c r="B407" s="16" t="s">
        <v>104</v>
      </c>
      <c r="C407" s="15" t="s">
        <v>48</v>
      </c>
      <c r="D407" s="15" t="s">
        <v>52</v>
      </c>
      <c r="E407" s="16" t="s">
        <v>30</v>
      </c>
      <c r="F407" s="15" t="s">
        <v>10</v>
      </c>
      <c r="G407" s="53">
        <f t="shared" si="12"/>
        <v>7687.5</v>
      </c>
      <c r="H407" s="53">
        <f t="shared" si="13"/>
        <v>8712.5</v>
      </c>
      <c r="I407" s="16">
        <v>102.5</v>
      </c>
      <c r="J407" s="7"/>
    </row>
    <row r="408" spans="1:10" x14ac:dyDescent="0.25">
      <c r="A408" s="15" t="s">
        <v>103</v>
      </c>
      <c r="B408" s="16" t="s">
        <v>104</v>
      </c>
      <c r="C408" s="15" t="s">
        <v>48</v>
      </c>
      <c r="D408" s="15" t="s">
        <v>52</v>
      </c>
      <c r="E408" s="16" t="s">
        <v>31</v>
      </c>
      <c r="F408" s="15" t="s">
        <v>10</v>
      </c>
      <c r="G408" s="53">
        <f t="shared" si="12"/>
        <v>7950</v>
      </c>
      <c r="H408" s="53">
        <f t="shared" si="13"/>
        <v>9010</v>
      </c>
      <c r="I408" s="16">
        <v>106</v>
      </c>
      <c r="J408" s="7"/>
    </row>
    <row r="409" spans="1:10" x14ac:dyDescent="0.25">
      <c r="A409" s="15" t="s">
        <v>103</v>
      </c>
      <c r="B409" s="16" t="s">
        <v>104</v>
      </c>
      <c r="C409" s="15" t="s">
        <v>48</v>
      </c>
      <c r="D409" s="15" t="s">
        <v>52</v>
      </c>
      <c r="E409" s="16" t="s">
        <v>33</v>
      </c>
      <c r="F409" s="15" t="s">
        <v>10</v>
      </c>
      <c r="G409" s="53">
        <f t="shared" si="12"/>
        <v>8220</v>
      </c>
      <c r="H409" s="53">
        <f t="shared" si="13"/>
        <v>9316</v>
      </c>
      <c r="I409" s="16">
        <v>109.6</v>
      </c>
      <c r="J409" s="7"/>
    </row>
    <row r="410" spans="1:10" x14ac:dyDescent="0.25">
      <c r="A410" s="15" t="s">
        <v>103</v>
      </c>
      <c r="B410" s="16" t="s">
        <v>104</v>
      </c>
      <c r="C410" s="15" t="s">
        <v>48</v>
      </c>
      <c r="D410" s="15" t="s">
        <v>52</v>
      </c>
      <c r="E410" s="16" t="s">
        <v>34</v>
      </c>
      <c r="F410" s="15" t="s">
        <v>10</v>
      </c>
      <c r="G410" s="53">
        <f t="shared" si="12"/>
        <v>8572.5</v>
      </c>
      <c r="H410" s="53">
        <f t="shared" si="13"/>
        <v>9715.5</v>
      </c>
      <c r="I410" s="16">
        <v>114.3</v>
      </c>
      <c r="J410" s="7"/>
    </row>
    <row r="411" spans="1:10" x14ac:dyDescent="0.25">
      <c r="A411" s="15" t="s">
        <v>103</v>
      </c>
      <c r="B411" s="16" t="s">
        <v>104</v>
      </c>
      <c r="C411" s="15" t="s">
        <v>48</v>
      </c>
      <c r="D411" s="15" t="s">
        <v>52</v>
      </c>
      <c r="E411" s="16" t="s">
        <v>38</v>
      </c>
      <c r="F411" s="15" t="s">
        <v>10</v>
      </c>
      <c r="G411" s="53">
        <f t="shared" ref="G411:G474" si="14">PRODUCT(I411*75)</f>
        <v>9247.5</v>
      </c>
      <c r="H411" s="53">
        <f t="shared" ref="H411:H474" si="15">PRODUCT(I411*85)</f>
        <v>10480.5</v>
      </c>
      <c r="I411" s="16">
        <v>123.3</v>
      </c>
      <c r="J411" s="7"/>
    </row>
    <row r="412" spans="1:10" x14ac:dyDescent="0.25">
      <c r="A412" s="15" t="s">
        <v>103</v>
      </c>
      <c r="B412" s="16" t="s">
        <v>104</v>
      </c>
      <c r="C412" s="15" t="s">
        <v>48</v>
      </c>
      <c r="D412" s="15" t="s">
        <v>52</v>
      </c>
      <c r="E412" s="16" t="s">
        <v>41</v>
      </c>
      <c r="F412" s="15" t="s">
        <v>10</v>
      </c>
      <c r="G412" s="53">
        <f t="shared" si="14"/>
        <v>10027.5</v>
      </c>
      <c r="H412" s="53">
        <f t="shared" si="15"/>
        <v>11364.499999999998</v>
      </c>
      <c r="I412" s="16">
        <v>133.69999999999999</v>
      </c>
      <c r="J412" s="7"/>
    </row>
    <row r="413" spans="1:10" x14ac:dyDescent="0.25">
      <c r="A413" s="15" t="s">
        <v>103</v>
      </c>
      <c r="B413" s="16" t="s">
        <v>104</v>
      </c>
      <c r="C413" s="15" t="s">
        <v>48</v>
      </c>
      <c r="D413" s="15" t="s">
        <v>52</v>
      </c>
      <c r="E413" s="16" t="s">
        <v>50</v>
      </c>
      <c r="F413" s="15" t="s">
        <v>10</v>
      </c>
      <c r="G413" s="53">
        <f t="shared" si="14"/>
        <v>10942.5</v>
      </c>
      <c r="H413" s="53">
        <f t="shared" si="15"/>
        <v>12401.5</v>
      </c>
      <c r="I413" s="16">
        <v>145.9</v>
      </c>
      <c r="J413" s="7"/>
    </row>
    <row r="414" spans="1:10" x14ac:dyDescent="0.25">
      <c r="A414" s="15" t="s">
        <v>103</v>
      </c>
      <c r="B414" s="16" t="s">
        <v>104</v>
      </c>
      <c r="C414" s="15" t="s">
        <v>48</v>
      </c>
      <c r="D414" s="15" t="s">
        <v>52</v>
      </c>
      <c r="E414" s="16" t="s">
        <v>53</v>
      </c>
      <c r="F414" s="15" t="s">
        <v>10</v>
      </c>
      <c r="G414" s="53">
        <f t="shared" si="14"/>
        <v>11940</v>
      </c>
      <c r="H414" s="53">
        <f t="shared" si="15"/>
        <v>13531.999999999998</v>
      </c>
      <c r="I414" s="16">
        <v>159.19999999999999</v>
      </c>
      <c r="J414" s="7"/>
    </row>
    <row r="415" spans="1:10" x14ac:dyDescent="0.25">
      <c r="A415" s="15" t="s">
        <v>103</v>
      </c>
      <c r="B415" s="16" t="s">
        <v>104</v>
      </c>
      <c r="C415" s="15" t="s">
        <v>48</v>
      </c>
      <c r="D415" s="15" t="s">
        <v>54</v>
      </c>
      <c r="E415" s="16" t="s">
        <v>20</v>
      </c>
      <c r="F415" s="15" t="s">
        <v>10</v>
      </c>
      <c r="G415" s="53">
        <f t="shared" si="14"/>
        <v>7410</v>
      </c>
      <c r="H415" s="53">
        <f t="shared" si="15"/>
        <v>8398</v>
      </c>
      <c r="I415" s="16">
        <v>98.8</v>
      </c>
      <c r="J415" s="7"/>
    </row>
    <row r="416" spans="1:10" x14ac:dyDescent="0.25">
      <c r="A416" s="15" t="s">
        <v>103</v>
      </c>
      <c r="B416" s="16" t="s">
        <v>104</v>
      </c>
      <c r="C416" s="15" t="s">
        <v>48</v>
      </c>
      <c r="D416" s="15" t="s">
        <v>54</v>
      </c>
      <c r="E416" s="16" t="s">
        <v>22</v>
      </c>
      <c r="F416" s="15" t="s">
        <v>10</v>
      </c>
      <c r="G416" s="53">
        <f t="shared" si="14"/>
        <v>7642.5</v>
      </c>
      <c r="H416" s="53">
        <f t="shared" si="15"/>
        <v>8661.5</v>
      </c>
      <c r="I416" s="16">
        <v>101.9</v>
      </c>
      <c r="J416" s="7"/>
    </row>
    <row r="417" spans="1:10" x14ac:dyDescent="0.25">
      <c r="A417" s="15" t="s">
        <v>103</v>
      </c>
      <c r="B417" s="16" t="s">
        <v>104</v>
      </c>
      <c r="C417" s="15" t="s">
        <v>48</v>
      </c>
      <c r="D417" s="15" t="s">
        <v>54</v>
      </c>
      <c r="E417" s="16" t="s">
        <v>23</v>
      </c>
      <c r="F417" s="15" t="s">
        <v>10</v>
      </c>
      <c r="G417" s="53">
        <f t="shared" si="14"/>
        <v>8077.5</v>
      </c>
      <c r="H417" s="53">
        <f t="shared" si="15"/>
        <v>9154.5</v>
      </c>
      <c r="I417" s="16">
        <v>107.7</v>
      </c>
      <c r="J417" s="7"/>
    </row>
    <row r="418" spans="1:10" x14ac:dyDescent="0.25">
      <c r="A418" s="15" t="s">
        <v>103</v>
      </c>
      <c r="B418" s="16" t="s">
        <v>104</v>
      </c>
      <c r="C418" s="15" t="s">
        <v>48</v>
      </c>
      <c r="D418" s="15" t="s">
        <v>54</v>
      </c>
      <c r="E418" s="16" t="s">
        <v>25</v>
      </c>
      <c r="F418" s="15" t="s">
        <v>10</v>
      </c>
      <c r="G418" s="53">
        <f t="shared" si="14"/>
        <v>8205</v>
      </c>
      <c r="H418" s="53">
        <f t="shared" si="15"/>
        <v>9299</v>
      </c>
      <c r="I418" s="16">
        <v>109.4</v>
      </c>
      <c r="J418" s="7"/>
    </row>
    <row r="419" spans="1:10" x14ac:dyDescent="0.25">
      <c r="A419" s="15" t="s">
        <v>103</v>
      </c>
      <c r="B419" s="16" t="s">
        <v>104</v>
      </c>
      <c r="C419" s="15" t="s">
        <v>48</v>
      </c>
      <c r="D419" s="15" t="s">
        <v>54</v>
      </c>
      <c r="E419" s="16" t="s">
        <v>26</v>
      </c>
      <c r="F419" s="15" t="s">
        <v>10</v>
      </c>
      <c r="G419" s="53">
        <f t="shared" si="14"/>
        <v>8752.5</v>
      </c>
      <c r="H419" s="53">
        <f t="shared" si="15"/>
        <v>9919.5</v>
      </c>
      <c r="I419" s="16">
        <v>116.7</v>
      </c>
      <c r="J419" s="7"/>
    </row>
    <row r="420" spans="1:10" x14ac:dyDescent="0.25">
      <c r="A420" s="15" t="s">
        <v>103</v>
      </c>
      <c r="B420" s="16" t="s">
        <v>104</v>
      </c>
      <c r="C420" s="15" t="s">
        <v>48</v>
      </c>
      <c r="D420" s="15" t="s">
        <v>54</v>
      </c>
      <c r="E420" s="16" t="s">
        <v>27</v>
      </c>
      <c r="F420" s="15" t="s">
        <v>10</v>
      </c>
      <c r="G420" s="53">
        <f t="shared" si="14"/>
        <v>9082.5</v>
      </c>
      <c r="H420" s="53">
        <f t="shared" si="15"/>
        <v>10293.5</v>
      </c>
      <c r="I420" s="16">
        <v>121.1</v>
      </c>
      <c r="J420" s="7"/>
    </row>
    <row r="421" spans="1:10" x14ac:dyDescent="0.25">
      <c r="A421" s="15" t="s">
        <v>103</v>
      </c>
      <c r="B421" s="16" t="s">
        <v>104</v>
      </c>
      <c r="C421" s="15" t="s">
        <v>48</v>
      </c>
      <c r="D421" s="15" t="s">
        <v>54</v>
      </c>
      <c r="E421" s="16" t="s">
        <v>29</v>
      </c>
      <c r="F421" s="15" t="s">
        <v>10</v>
      </c>
      <c r="G421" s="53">
        <f t="shared" si="14"/>
        <v>9420</v>
      </c>
      <c r="H421" s="53">
        <f t="shared" si="15"/>
        <v>10676</v>
      </c>
      <c r="I421" s="16">
        <v>125.6</v>
      </c>
      <c r="J421" s="7"/>
    </row>
    <row r="422" spans="1:10" x14ac:dyDescent="0.25">
      <c r="A422" s="15" t="s">
        <v>103</v>
      </c>
      <c r="B422" s="16" t="s">
        <v>104</v>
      </c>
      <c r="C422" s="15" t="s">
        <v>48</v>
      </c>
      <c r="D422" s="15" t="s">
        <v>54</v>
      </c>
      <c r="E422" s="16" t="s">
        <v>30</v>
      </c>
      <c r="F422" s="15" t="s">
        <v>10</v>
      </c>
      <c r="G422" s="53">
        <f t="shared" si="14"/>
        <v>9750</v>
      </c>
      <c r="H422" s="53">
        <f t="shared" si="15"/>
        <v>11050</v>
      </c>
      <c r="I422" s="16">
        <v>130</v>
      </c>
      <c r="J422" s="7"/>
    </row>
    <row r="423" spans="1:10" x14ac:dyDescent="0.25">
      <c r="A423" s="15" t="s">
        <v>103</v>
      </c>
      <c r="B423" s="16" t="s">
        <v>104</v>
      </c>
      <c r="C423" s="15" t="s">
        <v>48</v>
      </c>
      <c r="D423" s="15" t="s">
        <v>54</v>
      </c>
      <c r="E423" s="16" t="s">
        <v>31</v>
      </c>
      <c r="F423" s="15" t="s">
        <v>10</v>
      </c>
      <c r="G423" s="53">
        <f t="shared" si="14"/>
        <v>10087.5</v>
      </c>
      <c r="H423" s="53">
        <f t="shared" si="15"/>
        <v>11432.5</v>
      </c>
      <c r="I423" s="16">
        <v>134.5</v>
      </c>
      <c r="J423" s="7"/>
    </row>
    <row r="424" spans="1:10" x14ac:dyDescent="0.25">
      <c r="A424" s="15" t="s">
        <v>103</v>
      </c>
      <c r="B424" s="16" t="s">
        <v>104</v>
      </c>
      <c r="C424" s="15" t="s">
        <v>48</v>
      </c>
      <c r="D424" s="15" t="s">
        <v>54</v>
      </c>
      <c r="E424" s="16" t="s">
        <v>33</v>
      </c>
      <c r="F424" s="15" t="s">
        <v>10</v>
      </c>
      <c r="G424" s="53">
        <f t="shared" si="14"/>
        <v>10447.5</v>
      </c>
      <c r="H424" s="53">
        <f t="shared" si="15"/>
        <v>11840.500000000002</v>
      </c>
      <c r="I424" s="16">
        <v>139.30000000000001</v>
      </c>
      <c r="J424" s="7"/>
    </row>
    <row r="425" spans="1:10" x14ac:dyDescent="0.25">
      <c r="A425" s="15" t="s">
        <v>103</v>
      </c>
      <c r="B425" s="16" t="s">
        <v>104</v>
      </c>
      <c r="C425" s="15" t="s">
        <v>48</v>
      </c>
      <c r="D425" s="15" t="s">
        <v>54</v>
      </c>
      <c r="E425" s="16" t="s">
        <v>34</v>
      </c>
      <c r="F425" s="15" t="s">
        <v>10</v>
      </c>
      <c r="G425" s="53">
        <f t="shared" si="14"/>
        <v>10890</v>
      </c>
      <c r="H425" s="53">
        <f t="shared" si="15"/>
        <v>12341.999999999998</v>
      </c>
      <c r="I425" s="16">
        <v>145.19999999999999</v>
      </c>
      <c r="J425" s="7"/>
    </row>
    <row r="426" spans="1:10" x14ac:dyDescent="0.25">
      <c r="A426" s="15" t="s">
        <v>103</v>
      </c>
      <c r="B426" s="16" t="s">
        <v>104</v>
      </c>
      <c r="C426" s="15" t="s">
        <v>48</v>
      </c>
      <c r="D426" s="15" t="s">
        <v>54</v>
      </c>
      <c r="E426" s="16" t="s">
        <v>38</v>
      </c>
      <c r="F426" s="15" t="s">
        <v>10</v>
      </c>
      <c r="G426" s="53">
        <f t="shared" si="14"/>
        <v>11752.5</v>
      </c>
      <c r="H426" s="53">
        <f t="shared" si="15"/>
        <v>13319.499999999998</v>
      </c>
      <c r="I426" s="16">
        <v>156.69999999999999</v>
      </c>
      <c r="J426" s="7"/>
    </row>
    <row r="427" spans="1:10" x14ac:dyDescent="0.25">
      <c r="A427" s="15" t="s">
        <v>103</v>
      </c>
      <c r="B427" s="16" t="s">
        <v>104</v>
      </c>
      <c r="C427" s="15" t="s">
        <v>48</v>
      </c>
      <c r="D427" s="15" t="s">
        <v>54</v>
      </c>
      <c r="E427" s="16" t="s">
        <v>41</v>
      </c>
      <c r="F427" s="15" t="s">
        <v>10</v>
      </c>
      <c r="G427" s="53">
        <f t="shared" si="14"/>
        <v>12757.5</v>
      </c>
      <c r="H427" s="53">
        <f t="shared" si="15"/>
        <v>14458.5</v>
      </c>
      <c r="I427" s="16">
        <v>170.1</v>
      </c>
      <c r="J427" s="7"/>
    </row>
    <row r="428" spans="1:10" x14ac:dyDescent="0.25">
      <c r="A428" s="15" t="s">
        <v>103</v>
      </c>
      <c r="B428" s="16" t="s">
        <v>104</v>
      </c>
      <c r="C428" s="15" t="s">
        <v>48</v>
      </c>
      <c r="D428" s="15" t="s">
        <v>54</v>
      </c>
      <c r="E428" s="16" t="s">
        <v>50</v>
      </c>
      <c r="F428" s="15" t="s">
        <v>10</v>
      </c>
      <c r="G428" s="53">
        <f t="shared" si="14"/>
        <v>13927.5</v>
      </c>
      <c r="H428" s="53">
        <f t="shared" si="15"/>
        <v>15784.499999999998</v>
      </c>
      <c r="I428" s="16">
        <v>185.7</v>
      </c>
      <c r="J428" s="7"/>
    </row>
    <row r="429" spans="1:10" x14ac:dyDescent="0.25">
      <c r="A429" s="15" t="s">
        <v>103</v>
      </c>
      <c r="B429" s="16" t="s">
        <v>104</v>
      </c>
      <c r="C429" s="15" t="s">
        <v>48</v>
      </c>
      <c r="D429" s="15" t="s">
        <v>54</v>
      </c>
      <c r="E429" s="16" t="s">
        <v>53</v>
      </c>
      <c r="F429" s="15" t="s">
        <v>10</v>
      </c>
      <c r="G429" s="53">
        <f t="shared" si="14"/>
        <v>15262.5</v>
      </c>
      <c r="H429" s="53">
        <f t="shared" si="15"/>
        <v>17297.5</v>
      </c>
      <c r="I429" s="16">
        <v>203.5</v>
      </c>
      <c r="J429" s="7"/>
    </row>
    <row r="430" spans="1:10" x14ac:dyDescent="0.25">
      <c r="A430" s="15" t="s">
        <v>103</v>
      </c>
      <c r="B430" s="16" t="s">
        <v>104</v>
      </c>
      <c r="C430" s="15" t="s">
        <v>48</v>
      </c>
      <c r="D430" s="15" t="s">
        <v>55</v>
      </c>
      <c r="E430" s="16" t="s">
        <v>23</v>
      </c>
      <c r="F430" s="15" t="s">
        <v>10</v>
      </c>
      <c r="G430" s="53">
        <f t="shared" si="14"/>
        <v>10642.5</v>
      </c>
      <c r="H430" s="53">
        <f t="shared" si="15"/>
        <v>12061.5</v>
      </c>
      <c r="I430" s="16">
        <v>141.9</v>
      </c>
      <c r="J430" s="7"/>
    </row>
    <row r="431" spans="1:10" x14ac:dyDescent="0.25">
      <c r="A431" s="15" t="s">
        <v>103</v>
      </c>
      <c r="B431" s="16" t="s">
        <v>104</v>
      </c>
      <c r="C431" s="15" t="s">
        <v>48</v>
      </c>
      <c r="D431" s="15" t="s">
        <v>55</v>
      </c>
      <c r="E431" s="16" t="s">
        <v>25</v>
      </c>
      <c r="F431" s="15" t="s">
        <v>10</v>
      </c>
      <c r="G431" s="53">
        <f t="shared" si="14"/>
        <v>10845</v>
      </c>
      <c r="H431" s="53">
        <f t="shared" si="15"/>
        <v>12291</v>
      </c>
      <c r="I431" s="16">
        <v>144.6</v>
      </c>
      <c r="J431" s="7"/>
    </row>
    <row r="432" spans="1:10" x14ac:dyDescent="0.25">
      <c r="A432" s="15" t="s">
        <v>103</v>
      </c>
      <c r="B432" s="16" t="s">
        <v>104</v>
      </c>
      <c r="C432" s="15" t="s">
        <v>48</v>
      </c>
      <c r="D432" s="15" t="s">
        <v>55</v>
      </c>
      <c r="E432" s="16" t="s">
        <v>26</v>
      </c>
      <c r="F432" s="15" t="s">
        <v>10</v>
      </c>
      <c r="G432" s="53">
        <f t="shared" si="14"/>
        <v>11475</v>
      </c>
      <c r="H432" s="53">
        <f t="shared" si="15"/>
        <v>13005</v>
      </c>
      <c r="I432" s="16">
        <v>153</v>
      </c>
      <c r="J432" s="7"/>
    </row>
    <row r="433" spans="1:10" x14ac:dyDescent="0.25">
      <c r="A433" s="15" t="s">
        <v>103</v>
      </c>
      <c r="B433" s="16" t="s">
        <v>104</v>
      </c>
      <c r="C433" s="15" t="s">
        <v>48</v>
      </c>
      <c r="D433" s="15" t="s">
        <v>55</v>
      </c>
      <c r="E433" s="16" t="s">
        <v>27</v>
      </c>
      <c r="F433" s="15" t="s">
        <v>10</v>
      </c>
      <c r="G433" s="53">
        <f t="shared" si="14"/>
        <v>11895</v>
      </c>
      <c r="H433" s="53">
        <f t="shared" si="15"/>
        <v>13481</v>
      </c>
      <c r="I433" s="16">
        <v>158.6</v>
      </c>
      <c r="J433" s="7"/>
    </row>
    <row r="434" spans="1:10" x14ac:dyDescent="0.25">
      <c r="A434" s="15" t="s">
        <v>103</v>
      </c>
      <c r="B434" s="16" t="s">
        <v>104</v>
      </c>
      <c r="C434" s="15" t="s">
        <v>48</v>
      </c>
      <c r="D434" s="15" t="s">
        <v>55</v>
      </c>
      <c r="E434" s="16" t="s">
        <v>29</v>
      </c>
      <c r="F434" s="15" t="s">
        <v>10</v>
      </c>
      <c r="G434" s="53">
        <f t="shared" si="14"/>
        <v>12307.5</v>
      </c>
      <c r="H434" s="53">
        <f t="shared" si="15"/>
        <v>13948.5</v>
      </c>
      <c r="I434" s="16">
        <v>164.1</v>
      </c>
      <c r="J434" s="7"/>
    </row>
    <row r="435" spans="1:10" x14ac:dyDescent="0.25">
      <c r="A435" s="15" t="s">
        <v>103</v>
      </c>
      <c r="B435" s="16" t="s">
        <v>104</v>
      </c>
      <c r="C435" s="15" t="s">
        <v>48</v>
      </c>
      <c r="D435" s="15" t="s">
        <v>55</v>
      </c>
      <c r="E435" s="16" t="s">
        <v>30</v>
      </c>
      <c r="F435" s="15" t="s">
        <v>10</v>
      </c>
      <c r="G435" s="53">
        <f t="shared" si="14"/>
        <v>12720</v>
      </c>
      <c r="H435" s="53">
        <f t="shared" si="15"/>
        <v>14416</v>
      </c>
      <c r="I435" s="16">
        <v>169.6</v>
      </c>
      <c r="J435" s="7"/>
    </row>
    <row r="436" spans="1:10" x14ac:dyDescent="0.25">
      <c r="A436" s="15" t="s">
        <v>103</v>
      </c>
      <c r="B436" s="16" t="s">
        <v>104</v>
      </c>
      <c r="C436" s="15" t="s">
        <v>48</v>
      </c>
      <c r="D436" s="15" t="s">
        <v>55</v>
      </c>
      <c r="E436" s="16" t="s">
        <v>31</v>
      </c>
      <c r="F436" s="15" t="s">
        <v>10</v>
      </c>
      <c r="G436" s="53">
        <f t="shared" si="14"/>
        <v>13147.5</v>
      </c>
      <c r="H436" s="53">
        <f t="shared" si="15"/>
        <v>14900.500000000002</v>
      </c>
      <c r="I436" s="16">
        <v>175.3</v>
      </c>
      <c r="J436" s="7"/>
    </row>
    <row r="437" spans="1:10" x14ac:dyDescent="0.25">
      <c r="A437" s="15" t="s">
        <v>103</v>
      </c>
      <c r="B437" s="16" t="s">
        <v>104</v>
      </c>
      <c r="C437" s="15" t="s">
        <v>48</v>
      </c>
      <c r="D437" s="15" t="s">
        <v>55</v>
      </c>
      <c r="E437" s="16" t="s">
        <v>33</v>
      </c>
      <c r="F437" s="15" t="s">
        <v>10</v>
      </c>
      <c r="G437" s="53">
        <f t="shared" si="14"/>
        <v>13597.5</v>
      </c>
      <c r="H437" s="53">
        <f t="shared" si="15"/>
        <v>15410.500000000002</v>
      </c>
      <c r="I437" s="16">
        <v>181.3</v>
      </c>
      <c r="J437" s="7"/>
    </row>
    <row r="438" spans="1:10" x14ac:dyDescent="0.25">
      <c r="A438" s="15" t="s">
        <v>103</v>
      </c>
      <c r="B438" s="16" t="s">
        <v>104</v>
      </c>
      <c r="C438" s="15" t="s">
        <v>48</v>
      </c>
      <c r="D438" s="15" t="s">
        <v>55</v>
      </c>
      <c r="E438" s="16" t="s">
        <v>34</v>
      </c>
      <c r="F438" s="15" t="s">
        <v>10</v>
      </c>
      <c r="G438" s="53">
        <f t="shared" si="14"/>
        <v>14145</v>
      </c>
      <c r="H438" s="53">
        <f t="shared" si="15"/>
        <v>16031</v>
      </c>
      <c r="I438" s="16">
        <v>188.6</v>
      </c>
      <c r="J438" s="7"/>
    </row>
    <row r="439" spans="1:10" x14ac:dyDescent="0.25">
      <c r="A439" s="15" t="s">
        <v>103</v>
      </c>
      <c r="B439" s="16" t="s">
        <v>104</v>
      </c>
      <c r="C439" s="15" t="s">
        <v>48</v>
      </c>
      <c r="D439" s="15" t="s">
        <v>55</v>
      </c>
      <c r="E439" s="16" t="s">
        <v>38</v>
      </c>
      <c r="F439" s="15" t="s">
        <v>10</v>
      </c>
      <c r="G439" s="53">
        <f t="shared" si="14"/>
        <v>15232.5</v>
      </c>
      <c r="H439" s="53">
        <f t="shared" si="15"/>
        <v>17263.5</v>
      </c>
      <c r="I439" s="16">
        <v>203.1</v>
      </c>
      <c r="J439" s="7"/>
    </row>
    <row r="440" spans="1:10" x14ac:dyDescent="0.25">
      <c r="A440" s="15" t="s">
        <v>103</v>
      </c>
      <c r="B440" s="16" t="s">
        <v>104</v>
      </c>
      <c r="C440" s="15" t="s">
        <v>48</v>
      </c>
      <c r="D440" s="15" t="s">
        <v>55</v>
      </c>
      <c r="E440" s="16" t="s">
        <v>41</v>
      </c>
      <c r="F440" s="15" t="s">
        <v>10</v>
      </c>
      <c r="G440" s="53">
        <f t="shared" si="14"/>
        <v>16485</v>
      </c>
      <c r="H440" s="53">
        <f t="shared" si="15"/>
        <v>18683</v>
      </c>
      <c r="I440" s="16">
        <v>219.8</v>
      </c>
      <c r="J440" s="7"/>
    </row>
    <row r="441" spans="1:10" x14ac:dyDescent="0.25">
      <c r="A441" s="15" t="s">
        <v>103</v>
      </c>
      <c r="B441" s="16" t="s">
        <v>104</v>
      </c>
      <c r="C441" s="15" t="s">
        <v>48</v>
      </c>
      <c r="D441" s="15" t="s">
        <v>55</v>
      </c>
      <c r="E441" s="16" t="s">
        <v>50</v>
      </c>
      <c r="F441" s="15" t="s">
        <v>10</v>
      </c>
      <c r="G441" s="53">
        <f t="shared" si="14"/>
        <v>18150</v>
      </c>
      <c r="H441" s="53">
        <f t="shared" si="15"/>
        <v>20570</v>
      </c>
      <c r="I441" s="16">
        <v>242</v>
      </c>
      <c r="J441" s="7"/>
    </row>
    <row r="442" spans="1:10" x14ac:dyDescent="0.25">
      <c r="A442" s="15" t="s">
        <v>103</v>
      </c>
      <c r="B442" s="16" t="s">
        <v>104</v>
      </c>
      <c r="C442" s="15" t="s">
        <v>48</v>
      </c>
      <c r="D442" s="15" t="s">
        <v>55</v>
      </c>
      <c r="E442" s="16" t="s">
        <v>53</v>
      </c>
      <c r="F442" s="15" t="s">
        <v>10</v>
      </c>
      <c r="G442" s="53">
        <f t="shared" si="14"/>
        <v>19605</v>
      </c>
      <c r="H442" s="53">
        <f t="shared" si="15"/>
        <v>22218.999999999996</v>
      </c>
      <c r="I442" s="16">
        <v>261.39999999999998</v>
      </c>
      <c r="J442" s="7"/>
    </row>
    <row r="443" spans="1:10" x14ac:dyDescent="0.25">
      <c r="A443" s="15" t="s">
        <v>103</v>
      </c>
      <c r="B443" s="16" t="s">
        <v>104</v>
      </c>
      <c r="C443" s="15" t="s">
        <v>48</v>
      </c>
      <c r="D443" s="15" t="s">
        <v>55</v>
      </c>
      <c r="E443" s="16" t="s">
        <v>56</v>
      </c>
      <c r="F443" s="15" t="s">
        <v>10</v>
      </c>
      <c r="G443" s="53">
        <f t="shared" si="14"/>
        <v>21487.5</v>
      </c>
      <c r="H443" s="53">
        <f t="shared" si="15"/>
        <v>24352.5</v>
      </c>
      <c r="I443" s="16">
        <v>286.5</v>
      </c>
      <c r="J443" s="7"/>
    </row>
    <row r="444" spans="1:10" x14ac:dyDescent="0.25">
      <c r="A444" s="15" t="s">
        <v>103</v>
      </c>
      <c r="B444" s="16" t="s">
        <v>104</v>
      </c>
      <c r="C444" s="15">
        <v>5</v>
      </c>
      <c r="D444" s="15" t="s">
        <v>8</v>
      </c>
      <c r="E444" s="16" t="s">
        <v>57</v>
      </c>
      <c r="F444" s="15" t="s">
        <v>10</v>
      </c>
      <c r="G444" s="53">
        <f t="shared" si="14"/>
        <v>13.5</v>
      </c>
      <c r="H444" s="53">
        <f t="shared" si="15"/>
        <v>15.299999999999999</v>
      </c>
      <c r="I444" s="16">
        <v>0.18</v>
      </c>
      <c r="J444" s="7"/>
    </row>
    <row r="445" spans="1:10" x14ac:dyDescent="0.25">
      <c r="A445" s="15" t="s">
        <v>103</v>
      </c>
      <c r="B445" s="16" t="s">
        <v>104</v>
      </c>
      <c r="C445" s="15">
        <v>5</v>
      </c>
      <c r="D445" s="15" t="s">
        <v>8</v>
      </c>
      <c r="E445" s="16" t="s">
        <v>44</v>
      </c>
      <c r="F445" s="15" t="s">
        <v>10</v>
      </c>
      <c r="G445" s="53">
        <f t="shared" si="14"/>
        <v>17.25</v>
      </c>
      <c r="H445" s="53">
        <f t="shared" si="15"/>
        <v>19.55</v>
      </c>
      <c r="I445" s="16">
        <v>0.23</v>
      </c>
      <c r="J445" s="7"/>
    </row>
    <row r="446" spans="1:10" x14ac:dyDescent="0.25">
      <c r="A446" s="15" t="s">
        <v>103</v>
      </c>
      <c r="B446" s="16" t="s">
        <v>104</v>
      </c>
      <c r="C446" s="15">
        <v>5</v>
      </c>
      <c r="D446" s="15" t="s">
        <v>8</v>
      </c>
      <c r="E446" s="16" t="s">
        <v>45</v>
      </c>
      <c r="F446" s="15" t="s">
        <v>10</v>
      </c>
      <c r="G446" s="53">
        <f t="shared" si="14"/>
        <v>20.25</v>
      </c>
      <c r="H446" s="53">
        <f t="shared" si="15"/>
        <v>22.950000000000003</v>
      </c>
      <c r="I446" s="16">
        <v>0.27</v>
      </c>
      <c r="J446" s="7"/>
    </row>
    <row r="447" spans="1:10" x14ac:dyDescent="0.25">
      <c r="A447" s="15" t="s">
        <v>103</v>
      </c>
      <c r="B447" s="16" t="s">
        <v>104</v>
      </c>
      <c r="C447" s="15">
        <v>5</v>
      </c>
      <c r="D447" s="15" t="s">
        <v>8</v>
      </c>
      <c r="E447" s="16" t="s">
        <v>9</v>
      </c>
      <c r="F447" s="15" t="s">
        <v>10</v>
      </c>
      <c r="G447" s="53">
        <f t="shared" si="14"/>
        <v>24</v>
      </c>
      <c r="H447" s="53">
        <f t="shared" si="15"/>
        <v>27.2</v>
      </c>
      <c r="I447" s="16">
        <v>0.32</v>
      </c>
      <c r="J447" s="7"/>
    </row>
    <row r="448" spans="1:10" x14ac:dyDescent="0.25">
      <c r="A448" s="15" t="s">
        <v>103</v>
      </c>
      <c r="B448" s="16" t="s">
        <v>104</v>
      </c>
      <c r="C448" s="15">
        <v>5</v>
      </c>
      <c r="D448" s="15" t="s">
        <v>8</v>
      </c>
      <c r="E448" s="16" t="s">
        <v>46</v>
      </c>
      <c r="F448" s="15" t="s">
        <v>10</v>
      </c>
      <c r="G448" s="53">
        <f t="shared" si="14"/>
        <v>27</v>
      </c>
      <c r="H448" s="53">
        <f t="shared" si="15"/>
        <v>30.599999999999998</v>
      </c>
      <c r="I448" s="16">
        <v>0.36</v>
      </c>
      <c r="J448" s="7"/>
    </row>
    <row r="449" spans="1:10" x14ac:dyDescent="0.25">
      <c r="A449" s="15" t="s">
        <v>103</v>
      </c>
      <c r="B449" s="16" t="s">
        <v>104</v>
      </c>
      <c r="C449" s="15">
        <v>5</v>
      </c>
      <c r="D449" s="15" t="s">
        <v>8</v>
      </c>
      <c r="E449" s="16" t="s">
        <v>11</v>
      </c>
      <c r="F449" s="15" t="s">
        <v>10</v>
      </c>
      <c r="G449" s="53">
        <f t="shared" si="14"/>
        <v>30</v>
      </c>
      <c r="H449" s="53">
        <f t="shared" si="15"/>
        <v>34</v>
      </c>
      <c r="I449" s="16">
        <v>0.4</v>
      </c>
      <c r="J449" s="7"/>
    </row>
    <row r="450" spans="1:10" x14ac:dyDescent="0.25">
      <c r="A450" s="15" t="s">
        <v>103</v>
      </c>
      <c r="B450" s="16" t="s">
        <v>104</v>
      </c>
      <c r="C450" s="15">
        <v>5</v>
      </c>
      <c r="D450" s="15" t="s">
        <v>8</v>
      </c>
      <c r="E450" s="16" t="s">
        <v>47</v>
      </c>
      <c r="F450" s="15" t="s">
        <v>10</v>
      </c>
      <c r="G450" s="53">
        <f t="shared" si="14"/>
        <v>33.75</v>
      </c>
      <c r="H450" s="53">
        <f t="shared" si="15"/>
        <v>38.25</v>
      </c>
      <c r="I450" s="16">
        <v>0.45</v>
      </c>
      <c r="J450" s="7"/>
    </row>
    <row r="451" spans="1:10" x14ac:dyDescent="0.25">
      <c r="A451" s="15" t="s">
        <v>103</v>
      </c>
      <c r="B451" s="16" t="s">
        <v>104</v>
      </c>
      <c r="C451" s="15">
        <v>5</v>
      </c>
      <c r="D451" s="15" t="s">
        <v>18</v>
      </c>
      <c r="E451" s="16" t="s">
        <v>57</v>
      </c>
      <c r="F451" s="15" t="s">
        <v>10</v>
      </c>
      <c r="G451" s="53">
        <f t="shared" si="14"/>
        <v>27</v>
      </c>
      <c r="H451" s="53">
        <f t="shared" si="15"/>
        <v>30.599999999999998</v>
      </c>
      <c r="I451" s="16">
        <v>0.36</v>
      </c>
      <c r="J451" s="7"/>
    </row>
    <row r="452" spans="1:10" x14ac:dyDescent="0.25">
      <c r="A452" s="15" t="s">
        <v>103</v>
      </c>
      <c r="B452" s="16" t="s">
        <v>104</v>
      </c>
      <c r="C452" s="15">
        <v>5</v>
      </c>
      <c r="D452" s="15" t="s">
        <v>18</v>
      </c>
      <c r="E452" s="16" t="s">
        <v>44</v>
      </c>
      <c r="F452" s="15" t="s">
        <v>10</v>
      </c>
      <c r="G452" s="53">
        <f t="shared" si="14"/>
        <v>33</v>
      </c>
      <c r="H452" s="53">
        <f t="shared" si="15"/>
        <v>37.4</v>
      </c>
      <c r="I452" s="16">
        <v>0.44</v>
      </c>
      <c r="J452" s="7"/>
    </row>
    <row r="453" spans="1:10" x14ac:dyDescent="0.25">
      <c r="A453" s="15" t="s">
        <v>103</v>
      </c>
      <c r="B453" s="16" t="s">
        <v>104</v>
      </c>
      <c r="C453" s="15">
        <v>5</v>
      </c>
      <c r="D453" s="15" t="s">
        <v>18</v>
      </c>
      <c r="E453" s="16" t="s">
        <v>45</v>
      </c>
      <c r="F453" s="15" t="s">
        <v>10</v>
      </c>
      <c r="G453" s="53">
        <f t="shared" si="14"/>
        <v>38.25</v>
      </c>
      <c r="H453" s="53">
        <f t="shared" si="15"/>
        <v>43.35</v>
      </c>
      <c r="I453" s="16">
        <v>0.51</v>
      </c>
      <c r="J453" s="7"/>
    </row>
    <row r="454" spans="1:10" x14ac:dyDescent="0.25">
      <c r="A454" s="15" t="s">
        <v>103</v>
      </c>
      <c r="B454" s="16" t="s">
        <v>104</v>
      </c>
      <c r="C454" s="15">
        <v>5</v>
      </c>
      <c r="D454" s="15" t="s">
        <v>18</v>
      </c>
      <c r="E454" s="16" t="s">
        <v>9</v>
      </c>
      <c r="F454" s="15" t="s">
        <v>10</v>
      </c>
      <c r="G454" s="53">
        <f t="shared" si="14"/>
        <v>44.25</v>
      </c>
      <c r="H454" s="53">
        <f t="shared" si="15"/>
        <v>50.15</v>
      </c>
      <c r="I454" s="16">
        <v>0.59</v>
      </c>
      <c r="J454" s="7"/>
    </row>
    <row r="455" spans="1:10" x14ac:dyDescent="0.25">
      <c r="A455" s="15" t="s">
        <v>103</v>
      </c>
      <c r="B455" s="16" t="s">
        <v>104</v>
      </c>
      <c r="C455" s="15">
        <v>5</v>
      </c>
      <c r="D455" s="15" t="s">
        <v>18</v>
      </c>
      <c r="E455" s="16" t="s">
        <v>46</v>
      </c>
      <c r="F455" s="15" t="s">
        <v>10</v>
      </c>
      <c r="G455" s="53">
        <f t="shared" si="14"/>
        <v>50.25</v>
      </c>
      <c r="H455" s="53">
        <f t="shared" si="15"/>
        <v>56.95</v>
      </c>
      <c r="I455" s="16">
        <v>0.67</v>
      </c>
      <c r="J455" s="7"/>
    </row>
    <row r="456" spans="1:10" x14ac:dyDescent="0.25">
      <c r="A456" s="15" t="s">
        <v>103</v>
      </c>
      <c r="B456" s="16" t="s">
        <v>104</v>
      </c>
      <c r="C456" s="15">
        <v>5</v>
      </c>
      <c r="D456" s="15" t="s">
        <v>18</v>
      </c>
      <c r="E456" s="16" t="s">
        <v>11</v>
      </c>
      <c r="F456" s="15" t="s">
        <v>10</v>
      </c>
      <c r="G456" s="53">
        <f t="shared" si="14"/>
        <v>56.25</v>
      </c>
      <c r="H456" s="53">
        <f t="shared" si="15"/>
        <v>63.75</v>
      </c>
      <c r="I456" s="16">
        <v>0.75</v>
      </c>
      <c r="J456" s="7"/>
    </row>
    <row r="457" spans="1:10" x14ac:dyDescent="0.25">
      <c r="A457" s="15" t="s">
        <v>103</v>
      </c>
      <c r="B457" s="16" t="s">
        <v>104</v>
      </c>
      <c r="C457" s="15">
        <v>5</v>
      </c>
      <c r="D457" s="15" t="s">
        <v>18</v>
      </c>
      <c r="E457" s="16" t="s">
        <v>47</v>
      </c>
      <c r="F457" s="15" t="s">
        <v>10</v>
      </c>
      <c r="G457" s="53">
        <f t="shared" si="14"/>
        <v>62.25</v>
      </c>
      <c r="H457" s="53">
        <f t="shared" si="15"/>
        <v>70.55</v>
      </c>
      <c r="I457" s="16">
        <v>0.83</v>
      </c>
      <c r="J457" s="7"/>
    </row>
    <row r="458" spans="1:10" x14ac:dyDescent="0.25">
      <c r="A458" s="15" t="s">
        <v>103</v>
      </c>
      <c r="B458" s="16" t="s">
        <v>104</v>
      </c>
      <c r="C458" s="15">
        <v>5</v>
      </c>
      <c r="D458" s="15" t="s">
        <v>18</v>
      </c>
      <c r="E458" s="16" t="s">
        <v>12</v>
      </c>
      <c r="F458" s="15" t="s">
        <v>10</v>
      </c>
      <c r="G458" s="53">
        <f t="shared" si="14"/>
        <v>68.25</v>
      </c>
      <c r="H458" s="53">
        <f t="shared" si="15"/>
        <v>77.350000000000009</v>
      </c>
      <c r="I458" s="16">
        <v>0.91</v>
      </c>
      <c r="J458" s="7"/>
    </row>
    <row r="459" spans="1:10" x14ac:dyDescent="0.25">
      <c r="A459" s="15" t="s">
        <v>103</v>
      </c>
      <c r="B459" s="16" t="s">
        <v>104</v>
      </c>
      <c r="C459" s="15">
        <v>5</v>
      </c>
      <c r="D459" s="15" t="s">
        <v>18</v>
      </c>
      <c r="E459" s="16" t="s">
        <v>13</v>
      </c>
      <c r="F459" s="15" t="s">
        <v>10</v>
      </c>
      <c r="G459" s="53">
        <f t="shared" si="14"/>
        <v>80.25</v>
      </c>
      <c r="H459" s="53">
        <f t="shared" si="15"/>
        <v>90.95</v>
      </c>
      <c r="I459" s="16">
        <v>1.07</v>
      </c>
      <c r="J459" s="7"/>
    </row>
    <row r="460" spans="1:10" x14ac:dyDescent="0.25">
      <c r="A460" s="15" t="s">
        <v>103</v>
      </c>
      <c r="B460" s="16" t="s">
        <v>104</v>
      </c>
      <c r="C460" s="15">
        <v>5</v>
      </c>
      <c r="D460" s="15" t="s">
        <v>21</v>
      </c>
      <c r="E460" s="16" t="s">
        <v>57</v>
      </c>
      <c r="F460" s="15" t="s">
        <v>10</v>
      </c>
      <c r="G460" s="53">
        <f t="shared" si="14"/>
        <v>42.750000000000007</v>
      </c>
      <c r="H460" s="53">
        <f t="shared" si="15"/>
        <v>48.45</v>
      </c>
      <c r="I460" s="16">
        <v>0.57000000000000006</v>
      </c>
      <c r="J460" s="7"/>
    </row>
    <row r="461" spans="1:10" x14ac:dyDescent="0.25">
      <c r="A461" s="15" t="s">
        <v>103</v>
      </c>
      <c r="B461" s="16" t="s">
        <v>104</v>
      </c>
      <c r="C461" s="15">
        <v>5</v>
      </c>
      <c r="D461" s="15" t="s">
        <v>21</v>
      </c>
      <c r="E461" s="16" t="s">
        <v>44</v>
      </c>
      <c r="F461" s="15" t="s">
        <v>10</v>
      </c>
      <c r="G461" s="53">
        <f t="shared" si="14"/>
        <v>51.749999999999993</v>
      </c>
      <c r="H461" s="53">
        <f t="shared" si="15"/>
        <v>58.65</v>
      </c>
      <c r="I461" s="16">
        <v>0.69</v>
      </c>
      <c r="J461" s="7"/>
    </row>
    <row r="462" spans="1:10" x14ac:dyDescent="0.25">
      <c r="A462" s="15" t="s">
        <v>103</v>
      </c>
      <c r="B462" s="16" t="s">
        <v>104</v>
      </c>
      <c r="C462" s="15">
        <v>5</v>
      </c>
      <c r="D462" s="15" t="s">
        <v>21</v>
      </c>
      <c r="E462" s="16" t="s">
        <v>45</v>
      </c>
      <c r="F462" s="15" t="s">
        <v>10</v>
      </c>
      <c r="G462" s="53">
        <f t="shared" si="14"/>
        <v>61.499999999999993</v>
      </c>
      <c r="H462" s="53">
        <f t="shared" si="15"/>
        <v>69.7</v>
      </c>
      <c r="I462" s="16">
        <v>0.82</v>
      </c>
      <c r="J462" s="7"/>
    </row>
    <row r="463" spans="1:10" x14ac:dyDescent="0.25">
      <c r="A463" s="15" t="s">
        <v>103</v>
      </c>
      <c r="B463" s="16" t="s">
        <v>104</v>
      </c>
      <c r="C463" s="15">
        <v>5</v>
      </c>
      <c r="D463" s="15" t="s">
        <v>21</v>
      </c>
      <c r="E463" s="16" t="s">
        <v>9</v>
      </c>
      <c r="F463" s="15" t="s">
        <v>10</v>
      </c>
      <c r="G463" s="53">
        <f t="shared" si="14"/>
        <v>70.5</v>
      </c>
      <c r="H463" s="53">
        <f t="shared" si="15"/>
        <v>79.899999999999991</v>
      </c>
      <c r="I463" s="16">
        <v>0.94</v>
      </c>
      <c r="J463" s="7"/>
    </row>
    <row r="464" spans="1:10" x14ac:dyDescent="0.25">
      <c r="A464" s="15" t="s">
        <v>103</v>
      </c>
      <c r="B464" s="16" t="s">
        <v>104</v>
      </c>
      <c r="C464" s="15">
        <v>5</v>
      </c>
      <c r="D464" s="15" t="s">
        <v>21</v>
      </c>
      <c r="E464" s="16" t="s">
        <v>46</v>
      </c>
      <c r="F464" s="15" t="s">
        <v>10</v>
      </c>
      <c r="G464" s="53">
        <f t="shared" si="14"/>
        <v>79.5</v>
      </c>
      <c r="H464" s="53">
        <f t="shared" si="15"/>
        <v>90.100000000000009</v>
      </c>
      <c r="I464" s="16">
        <v>1.06</v>
      </c>
      <c r="J464" s="7"/>
    </row>
    <row r="465" spans="1:10" x14ac:dyDescent="0.25">
      <c r="A465" s="15" t="s">
        <v>103</v>
      </c>
      <c r="B465" s="16" t="s">
        <v>104</v>
      </c>
      <c r="C465" s="15">
        <v>5</v>
      </c>
      <c r="D465" s="15" t="s">
        <v>21</v>
      </c>
      <c r="E465" s="16" t="s">
        <v>11</v>
      </c>
      <c r="F465" s="15" t="s">
        <v>10</v>
      </c>
      <c r="G465" s="53">
        <f t="shared" si="14"/>
        <v>89.25</v>
      </c>
      <c r="H465" s="53">
        <f t="shared" si="15"/>
        <v>101.14999999999999</v>
      </c>
      <c r="I465" s="16">
        <v>1.19</v>
      </c>
      <c r="J465" s="7"/>
    </row>
    <row r="466" spans="1:10" x14ac:dyDescent="0.25">
      <c r="A466" s="15" t="s">
        <v>103</v>
      </c>
      <c r="B466" s="16" t="s">
        <v>104</v>
      </c>
      <c r="C466" s="15">
        <v>5</v>
      </c>
      <c r="D466" s="15" t="s">
        <v>21</v>
      </c>
      <c r="E466" s="16" t="s">
        <v>47</v>
      </c>
      <c r="F466" s="15" t="s">
        <v>10</v>
      </c>
      <c r="G466" s="53">
        <f t="shared" si="14"/>
        <v>98.25</v>
      </c>
      <c r="H466" s="53">
        <f t="shared" si="15"/>
        <v>111.35000000000001</v>
      </c>
      <c r="I466" s="16">
        <v>1.31</v>
      </c>
      <c r="J466" s="7"/>
    </row>
    <row r="467" spans="1:10" x14ac:dyDescent="0.25">
      <c r="A467" s="15" t="s">
        <v>103</v>
      </c>
      <c r="B467" s="16" t="s">
        <v>104</v>
      </c>
      <c r="C467" s="15">
        <v>5</v>
      </c>
      <c r="D467" s="15" t="s">
        <v>21</v>
      </c>
      <c r="E467" s="16" t="s">
        <v>12</v>
      </c>
      <c r="F467" s="15" t="s">
        <v>10</v>
      </c>
      <c r="G467" s="53">
        <f t="shared" si="14"/>
        <v>107.25</v>
      </c>
      <c r="H467" s="53">
        <f t="shared" si="15"/>
        <v>121.55</v>
      </c>
      <c r="I467" s="16">
        <v>1.43</v>
      </c>
      <c r="J467" s="7"/>
    </row>
    <row r="468" spans="1:10" x14ac:dyDescent="0.25">
      <c r="A468" s="15" t="s">
        <v>103</v>
      </c>
      <c r="B468" s="16" t="s">
        <v>104</v>
      </c>
      <c r="C468" s="15">
        <v>5</v>
      </c>
      <c r="D468" s="15" t="s">
        <v>21</v>
      </c>
      <c r="E468" s="16" t="s">
        <v>13</v>
      </c>
      <c r="F468" s="15" t="s">
        <v>10</v>
      </c>
      <c r="G468" s="53">
        <f t="shared" si="14"/>
        <v>126.00000000000001</v>
      </c>
      <c r="H468" s="53">
        <f t="shared" si="15"/>
        <v>142.80000000000001</v>
      </c>
      <c r="I468" s="16">
        <v>1.6800000000000002</v>
      </c>
      <c r="J468" s="7"/>
    </row>
    <row r="469" spans="1:10" x14ac:dyDescent="0.25">
      <c r="A469" s="15" t="s">
        <v>103</v>
      </c>
      <c r="B469" s="16" t="s">
        <v>104</v>
      </c>
      <c r="C469" s="15">
        <v>5</v>
      </c>
      <c r="D469" s="15" t="s">
        <v>21</v>
      </c>
      <c r="E469" s="16" t="s">
        <v>14</v>
      </c>
      <c r="F469" s="15" t="s">
        <v>10</v>
      </c>
      <c r="G469" s="53">
        <f t="shared" si="14"/>
        <v>146.25</v>
      </c>
      <c r="H469" s="53">
        <f t="shared" si="15"/>
        <v>165.75000000000003</v>
      </c>
      <c r="I469" s="16">
        <v>1.9500000000000002</v>
      </c>
      <c r="J469" s="7"/>
    </row>
    <row r="470" spans="1:10" x14ac:dyDescent="0.25">
      <c r="A470" s="15" t="s">
        <v>103</v>
      </c>
      <c r="B470" s="16" t="s">
        <v>104</v>
      </c>
      <c r="C470" s="15">
        <v>5</v>
      </c>
      <c r="D470" s="15" t="s">
        <v>21</v>
      </c>
      <c r="E470" s="16" t="s">
        <v>15</v>
      </c>
      <c r="F470" s="15" t="s">
        <v>10</v>
      </c>
      <c r="G470" s="53">
        <f t="shared" si="14"/>
        <v>162.75</v>
      </c>
      <c r="H470" s="53">
        <f t="shared" si="15"/>
        <v>184.45</v>
      </c>
      <c r="I470" s="16">
        <v>2.17</v>
      </c>
      <c r="J470" s="7"/>
    </row>
    <row r="471" spans="1:10" x14ac:dyDescent="0.25">
      <c r="A471" s="15" t="s">
        <v>103</v>
      </c>
      <c r="B471" s="16" t="s">
        <v>104</v>
      </c>
      <c r="C471" s="15">
        <v>5</v>
      </c>
      <c r="D471" s="15" t="s">
        <v>24</v>
      </c>
      <c r="E471" s="16" t="s">
        <v>44</v>
      </c>
      <c r="F471" s="15" t="s">
        <v>10</v>
      </c>
      <c r="G471" s="53">
        <f t="shared" si="14"/>
        <v>78</v>
      </c>
      <c r="H471" s="53">
        <f t="shared" si="15"/>
        <v>88.4</v>
      </c>
      <c r="I471" s="16">
        <v>1.04</v>
      </c>
      <c r="J471" s="7"/>
    </row>
    <row r="472" spans="1:10" x14ac:dyDescent="0.25">
      <c r="A472" s="15" t="s">
        <v>103</v>
      </c>
      <c r="B472" s="16" t="s">
        <v>104</v>
      </c>
      <c r="C472" s="15">
        <v>5</v>
      </c>
      <c r="D472" s="15" t="s">
        <v>24</v>
      </c>
      <c r="E472" s="16" t="s">
        <v>45</v>
      </c>
      <c r="F472" s="15" t="s">
        <v>10</v>
      </c>
      <c r="G472" s="53">
        <f t="shared" si="14"/>
        <v>91.5</v>
      </c>
      <c r="H472" s="53">
        <f t="shared" si="15"/>
        <v>103.7</v>
      </c>
      <c r="I472" s="16">
        <v>1.22</v>
      </c>
      <c r="J472" s="7"/>
    </row>
    <row r="473" spans="1:10" x14ac:dyDescent="0.25">
      <c r="A473" s="15" t="s">
        <v>103</v>
      </c>
      <c r="B473" s="16" t="s">
        <v>104</v>
      </c>
      <c r="C473" s="15">
        <v>5</v>
      </c>
      <c r="D473" s="15" t="s">
        <v>24</v>
      </c>
      <c r="E473" s="16" t="s">
        <v>9</v>
      </c>
      <c r="F473" s="15" t="s">
        <v>10</v>
      </c>
      <c r="G473" s="53">
        <f t="shared" si="14"/>
        <v>104.24999999999999</v>
      </c>
      <c r="H473" s="53">
        <f t="shared" si="15"/>
        <v>118.14999999999999</v>
      </c>
      <c r="I473" s="16">
        <v>1.39</v>
      </c>
      <c r="J473" s="7"/>
    </row>
    <row r="474" spans="1:10" x14ac:dyDescent="0.25">
      <c r="A474" s="15" t="s">
        <v>103</v>
      </c>
      <c r="B474" s="16" t="s">
        <v>104</v>
      </c>
      <c r="C474" s="15">
        <v>5</v>
      </c>
      <c r="D474" s="15" t="s">
        <v>24</v>
      </c>
      <c r="E474" s="16" t="s">
        <v>46</v>
      </c>
      <c r="F474" s="15" t="s">
        <v>10</v>
      </c>
      <c r="G474" s="53">
        <f t="shared" si="14"/>
        <v>117.75</v>
      </c>
      <c r="H474" s="53">
        <f t="shared" si="15"/>
        <v>133.45000000000002</v>
      </c>
      <c r="I474" s="16">
        <v>1.57</v>
      </c>
      <c r="J474" s="7"/>
    </row>
    <row r="475" spans="1:10" x14ac:dyDescent="0.25">
      <c r="A475" s="15" t="s">
        <v>103</v>
      </c>
      <c r="B475" s="16" t="s">
        <v>104</v>
      </c>
      <c r="C475" s="15">
        <v>5</v>
      </c>
      <c r="D475" s="15" t="s">
        <v>24</v>
      </c>
      <c r="E475" s="16" t="s">
        <v>11</v>
      </c>
      <c r="F475" s="15" t="s">
        <v>10</v>
      </c>
      <c r="G475" s="53">
        <f t="shared" ref="G475:G529" si="16">PRODUCT(I475*75)</f>
        <v>131.25</v>
      </c>
      <c r="H475" s="53">
        <f t="shared" ref="H475:H529" si="17">PRODUCT(I475*85)</f>
        <v>148.75</v>
      </c>
      <c r="I475" s="16">
        <v>1.75</v>
      </c>
      <c r="J475" s="7"/>
    </row>
    <row r="476" spans="1:10" x14ac:dyDescent="0.25">
      <c r="A476" s="15" t="s">
        <v>103</v>
      </c>
      <c r="B476" s="16" t="s">
        <v>104</v>
      </c>
      <c r="C476" s="15">
        <v>5</v>
      </c>
      <c r="D476" s="15" t="s">
        <v>24</v>
      </c>
      <c r="E476" s="16" t="s">
        <v>47</v>
      </c>
      <c r="F476" s="15" t="s">
        <v>10</v>
      </c>
      <c r="G476" s="53">
        <f t="shared" si="16"/>
        <v>144.75</v>
      </c>
      <c r="H476" s="53">
        <f t="shared" si="17"/>
        <v>164.05</v>
      </c>
      <c r="I476" s="16">
        <v>1.9300000000000002</v>
      </c>
      <c r="J476" s="7"/>
    </row>
    <row r="477" spans="1:10" x14ac:dyDescent="0.25">
      <c r="A477" s="15" t="s">
        <v>103</v>
      </c>
      <c r="B477" s="16" t="s">
        <v>104</v>
      </c>
      <c r="C477" s="15">
        <v>5</v>
      </c>
      <c r="D477" s="15" t="s">
        <v>24</v>
      </c>
      <c r="E477" s="16" t="s">
        <v>12</v>
      </c>
      <c r="F477" s="15" t="s">
        <v>10</v>
      </c>
      <c r="G477" s="53">
        <f t="shared" si="16"/>
        <v>157.5</v>
      </c>
      <c r="H477" s="53">
        <f t="shared" si="17"/>
        <v>178.5</v>
      </c>
      <c r="I477" s="16">
        <v>2.1</v>
      </c>
      <c r="J477" s="7"/>
    </row>
    <row r="478" spans="1:10" x14ac:dyDescent="0.25">
      <c r="A478" s="15" t="s">
        <v>103</v>
      </c>
      <c r="B478" s="16" t="s">
        <v>104</v>
      </c>
      <c r="C478" s="15">
        <v>5</v>
      </c>
      <c r="D478" s="15" t="s">
        <v>24</v>
      </c>
      <c r="E478" s="16" t="s">
        <v>13</v>
      </c>
      <c r="F478" s="15" t="s">
        <v>10</v>
      </c>
      <c r="G478" s="53">
        <f t="shared" si="16"/>
        <v>184.5</v>
      </c>
      <c r="H478" s="53">
        <f t="shared" si="17"/>
        <v>209.1</v>
      </c>
      <c r="I478" s="16">
        <v>2.46</v>
      </c>
      <c r="J478" s="7"/>
    </row>
    <row r="479" spans="1:10" x14ac:dyDescent="0.25">
      <c r="A479" s="15" t="s">
        <v>103</v>
      </c>
      <c r="B479" s="16" t="s">
        <v>104</v>
      </c>
      <c r="C479" s="15">
        <v>5</v>
      </c>
      <c r="D479" s="15" t="s">
        <v>24</v>
      </c>
      <c r="E479" s="16" t="s">
        <v>14</v>
      </c>
      <c r="F479" s="15" t="s">
        <v>10</v>
      </c>
      <c r="G479" s="53">
        <f t="shared" si="16"/>
        <v>213.75</v>
      </c>
      <c r="H479" s="53">
        <f t="shared" si="17"/>
        <v>242.25</v>
      </c>
      <c r="I479" s="16">
        <v>2.85</v>
      </c>
      <c r="J479" s="7"/>
    </row>
    <row r="480" spans="1:10" x14ac:dyDescent="0.25">
      <c r="A480" s="15" t="s">
        <v>103</v>
      </c>
      <c r="B480" s="16" t="s">
        <v>104</v>
      </c>
      <c r="C480" s="15">
        <v>5</v>
      </c>
      <c r="D480" s="15" t="s">
        <v>24</v>
      </c>
      <c r="E480" s="16" t="s">
        <v>15</v>
      </c>
      <c r="F480" s="15" t="s">
        <v>10</v>
      </c>
      <c r="G480" s="53">
        <f t="shared" si="16"/>
        <v>237.75</v>
      </c>
      <c r="H480" s="53">
        <f t="shared" si="17"/>
        <v>269.45</v>
      </c>
      <c r="I480" s="16">
        <v>3.17</v>
      </c>
      <c r="J480" s="7"/>
    </row>
    <row r="481" spans="1:10" x14ac:dyDescent="0.25">
      <c r="A481" s="15" t="s">
        <v>103</v>
      </c>
      <c r="B481" s="16" t="s">
        <v>104</v>
      </c>
      <c r="C481" s="15">
        <v>5</v>
      </c>
      <c r="D481" s="15" t="s">
        <v>24</v>
      </c>
      <c r="E481" s="16" t="s">
        <v>16</v>
      </c>
      <c r="F481" s="15" t="s">
        <v>10</v>
      </c>
      <c r="G481" s="53">
        <f t="shared" si="16"/>
        <v>264</v>
      </c>
      <c r="H481" s="53">
        <f t="shared" si="17"/>
        <v>299.2</v>
      </c>
      <c r="I481" s="16">
        <v>3.52</v>
      </c>
      <c r="J481" s="7"/>
    </row>
    <row r="482" spans="1:10" x14ac:dyDescent="0.25">
      <c r="A482" s="15" t="s">
        <v>103</v>
      </c>
      <c r="B482" s="16" t="s">
        <v>104</v>
      </c>
      <c r="C482" s="15">
        <v>5</v>
      </c>
      <c r="D482" s="15" t="s">
        <v>28</v>
      </c>
      <c r="E482" s="16" t="s">
        <v>45</v>
      </c>
      <c r="F482" s="15" t="s">
        <v>10</v>
      </c>
      <c r="G482" s="53">
        <f t="shared" si="16"/>
        <v>162.75</v>
      </c>
      <c r="H482" s="53">
        <f t="shared" si="17"/>
        <v>184.45</v>
      </c>
      <c r="I482" s="16">
        <v>2.17</v>
      </c>
      <c r="J482" s="7"/>
    </row>
    <row r="483" spans="1:10" x14ac:dyDescent="0.25">
      <c r="A483" s="15" t="s">
        <v>103</v>
      </c>
      <c r="B483" s="16" t="s">
        <v>104</v>
      </c>
      <c r="C483" s="15">
        <v>5</v>
      </c>
      <c r="D483" s="15" t="s">
        <v>28</v>
      </c>
      <c r="E483" s="16" t="s">
        <v>9</v>
      </c>
      <c r="F483" s="15" t="s">
        <v>10</v>
      </c>
      <c r="G483" s="53">
        <f t="shared" si="16"/>
        <v>183</v>
      </c>
      <c r="H483" s="53">
        <f t="shared" si="17"/>
        <v>207.4</v>
      </c>
      <c r="I483" s="16">
        <v>2.44</v>
      </c>
      <c r="J483" s="7"/>
    </row>
    <row r="484" spans="1:10" x14ac:dyDescent="0.25">
      <c r="A484" s="15" t="s">
        <v>103</v>
      </c>
      <c r="B484" s="16" t="s">
        <v>104</v>
      </c>
      <c r="C484" s="15">
        <v>5</v>
      </c>
      <c r="D484" s="15" t="s">
        <v>28</v>
      </c>
      <c r="E484" s="16" t="s">
        <v>46</v>
      </c>
      <c r="F484" s="15" t="s">
        <v>10</v>
      </c>
      <c r="G484" s="53">
        <f t="shared" si="16"/>
        <v>204.00000000000003</v>
      </c>
      <c r="H484" s="53">
        <f t="shared" si="17"/>
        <v>231.20000000000002</v>
      </c>
      <c r="I484" s="16">
        <v>2.72</v>
      </c>
      <c r="J484" s="7"/>
    </row>
    <row r="485" spans="1:10" x14ac:dyDescent="0.25">
      <c r="A485" s="15" t="s">
        <v>103</v>
      </c>
      <c r="B485" s="16" t="s">
        <v>104</v>
      </c>
      <c r="C485" s="15">
        <v>5</v>
      </c>
      <c r="D485" s="15" t="s">
        <v>28</v>
      </c>
      <c r="E485" s="16" t="s">
        <v>11</v>
      </c>
      <c r="F485" s="15" t="s">
        <v>10</v>
      </c>
      <c r="G485" s="53">
        <f t="shared" si="16"/>
        <v>225</v>
      </c>
      <c r="H485" s="53">
        <f t="shared" si="17"/>
        <v>255</v>
      </c>
      <c r="I485" s="16">
        <v>3</v>
      </c>
      <c r="J485" s="7"/>
    </row>
    <row r="486" spans="1:10" x14ac:dyDescent="0.25">
      <c r="A486" s="15" t="s">
        <v>103</v>
      </c>
      <c r="B486" s="16" t="s">
        <v>104</v>
      </c>
      <c r="C486" s="15">
        <v>5</v>
      </c>
      <c r="D486" s="15" t="s">
        <v>28</v>
      </c>
      <c r="E486" s="16" t="s">
        <v>47</v>
      </c>
      <c r="F486" s="15" t="s">
        <v>10</v>
      </c>
      <c r="G486" s="53">
        <f t="shared" si="16"/>
        <v>245.99999999999997</v>
      </c>
      <c r="H486" s="53">
        <f t="shared" si="17"/>
        <v>278.8</v>
      </c>
      <c r="I486" s="16">
        <v>3.28</v>
      </c>
      <c r="J486" s="7"/>
    </row>
    <row r="487" spans="1:10" x14ac:dyDescent="0.25">
      <c r="A487" s="15" t="s">
        <v>103</v>
      </c>
      <c r="B487" s="16" t="s">
        <v>104</v>
      </c>
      <c r="C487" s="15">
        <v>5</v>
      </c>
      <c r="D487" s="15" t="s">
        <v>28</v>
      </c>
      <c r="E487" s="16" t="s">
        <v>12</v>
      </c>
      <c r="F487" s="15" t="s">
        <v>10</v>
      </c>
      <c r="G487" s="53">
        <f t="shared" si="16"/>
        <v>266.25</v>
      </c>
      <c r="H487" s="53">
        <f t="shared" si="17"/>
        <v>301.75</v>
      </c>
      <c r="I487" s="16">
        <v>3.55</v>
      </c>
      <c r="J487" s="7"/>
    </row>
    <row r="488" spans="1:10" x14ac:dyDescent="0.25">
      <c r="A488" s="15" t="s">
        <v>103</v>
      </c>
      <c r="B488" s="16" t="s">
        <v>104</v>
      </c>
      <c r="C488" s="15">
        <v>5</v>
      </c>
      <c r="D488" s="15" t="s">
        <v>28</v>
      </c>
      <c r="E488" s="16" t="s">
        <v>13</v>
      </c>
      <c r="F488" s="15" t="s">
        <v>10</v>
      </c>
      <c r="G488" s="53">
        <f t="shared" si="16"/>
        <v>308.25</v>
      </c>
      <c r="H488" s="53">
        <f t="shared" si="17"/>
        <v>349.35</v>
      </c>
      <c r="I488" s="16">
        <v>4.1100000000000003</v>
      </c>
      <c r="J488" s="7"/>
    </row>
    <row r="489" spans="1:10" x14ac:dyDescent="0.25">
      <c r="A489" s="15" t="s">
        <v>103</v>
      </c>
      <c r="B489" s="16" t="s">
        <v>104</v>
      </c>
      <c r="C489" s="15">
        <v>5</v>
      </c>
      <c r="D489" s="15" t="s">
        <v>28</v>
      </c>
      <c r="E489" s="16" t="s">
        <v>14</v>
      </c>
      <c r="F489" s="15" t="s">
        <v>10</v>
      </c>
      <c r="G489" s="53">
        <f t="shared" si="16"/>
        <v>354</v>
      </c>
      <c r="H489" s="53">
        <f t="shared" si="17"/>
        <v>401.2</v>
      </c>
      <c r="I489" s="16">
        <v>4.72</v>
      </c>
      <c r="J489" s="7"/>
    </row>
    <row r="490" spans="1:10" x14ac:dyDescent="0.25">
      <c r="A490" s="15" t="s">
        <v>103</v>
      </c>
      <c r="B490" s="16" t="s">
        <v>104</v>
      </c>
      <c r="C490" s="15">
        <v>5</v>
      </c>
      <c r="D490" s="15" t="s">
        <v>28</v>
      </c>
      <c r="E490" s="16" t="s">
        <v>15</v>
      </c>
      <c r="F490" s="15" t="s">
        <v>10</v>
      </c>
      <c r="G490" s="53">
        <f t="shared" si="16"/>
        <v>391.5</v>
      </c>
      <c r="H490" s="53">
        <f t="shared" si="17"/>
        <v>443.7</v>
      </c>
      <c r="I490" s="16">
        <v>5.22</v>
      </c>
      <c r="J490" s="7"/>
    </row>
    <row r="491" spans="1:10" x14ac:dyDescent="0.25">
      <c r="A491" s="15" t="s">
        <v>103</v>
      </c>
      <c r="B491" s="16" t="s">
        <v>104</v>
      </c>
      <c r="C491" s="15">
        <v>5</v>
      </c>
      <c r="D491" s="15" t="s">
        <v>28</v>
      </c>
      <c r="E491" s="16" t="s">
        <v>16</v>
      </c>
      <c r="F491" s="15" t="s">
        <v>10</v>
      </c>
      <c r="G491" s="53">
        <f t="shared" si="16"/>
        <v>432.74999999999994</v>
      </c>
      <c r="H491" s="53">
        <f t="shared" si="17"/>
        <v>490.45</v>
      </c>
      <c r="I491" s="16">
        <v>5.77</v>
      </c>
      <c r="J491" s="7"/>
    </row>
    <row r="492" spans="1:10" x14ac:dyDescent="0.25">
      <c r="A492" s="15" t="s">
        <v>103</v>
      </c>
      <c r="B492" s="16" t="s">
        <v>104</v>
      </c>
      <c r="C492" s="15">
        <v>5</v>
      </c>
      <c r="D492" s="15" t="s">
        <v>28</v>
      </c>
      <c r="E492" s="16" t="s">
        <v>17</v>
      </c>
      <c r="F492" s="15" t="s">
        <v>10</v>
      </c>
      <c r="G492" s="53">
        <f t="shared" si="16"/>
        <v>474.75</v>
      </c>
      <c r="H492" s="53">
        <f t="shared" si="17"/>
        <v>538.04999999999995</v>
      </c>
      <c r="I492" s="16">
        <v>6.33</v>
      </c>
      <c r="J492" s="7"/>
    </row>
    <row r="493" spans="1:10" x14ac:dyDescent="0.25">
      <c r="A493" s="15" t="s">
        <v>103</v>
      </c>
      <c r="B493" s="16" t="s">
        <v>104</v>
      </c>
      <c r="C493" s="15">
        <v>5</v>
      </c>
      <c r="D493" s="15" t="s">
        <v>28</v>
      </c>
      <c r="E493" s="16" t="s">
        <v>19</v>
      </c>
      <c r="F493" s="15" t="s">
        <v>10</v>
      </c>
      <c r="G493" s="53">
        <f t="shared" si="16"/>
        <v>524.25</v>
      </c>
      <c r="H493" s="53">
        <f t="shared" si="17"/>
        <v>594.15</v>
      </c>
      <c r="I493" s="16">
        <v>6.99</v>
      </c>
      <c r="J493" s="7"/>
    </row>
    <row r="494" spans="1:10" x14ac:dyDescent="0.25">
      <c r="A494" s="15" t="s">
        <v>103</v>
      </c>
      <c r="B494" s="16" t="s">
        <v>104</v>
      </c>
      <c r="C494" s="15">
        <v>5</v>
      </c>
      <c r="D494" s="15" t="s">
        <v>32</v>
      </c>
      <c r="E494" s="16" t="s">
        <v>9</v>
      </c>
      <c r="F494" s="15" t="s">
        <v>10</v>
      </c>
      <c r="G494" s="53">
        <f t="shared" si="16"/>
        <v>267</v>
      </c>
      <c r="H494" s="53">
        <f t="shared" si="17"/>
        <v>302.60000000000002</v>
      </c>
      <c r="I494" s="16">
        <v>3.56</v>
      </c>
      <c r="J494" s="7"/>
    </row>
    <row r="495" spans="1:10" x14ac:dyDescent="0.25">
      <c r="A495" s="15" t="s">
        <v>103</v>
      </c>
      <c r="B495" s="16" t="s">
        <v>104</v>
      </c>
      <c r="C495" s="15">
        <v>5</v>
      </c>
      <c r="D495" s="15" t="s">
        <v>32</v>
      </c>
      <c r="E495" s="16" t="s">
        <v>46</v>
      </c>
      <c r="F495" s="15" t="s">
        <v>10</v>
      </c>
      <c r="G495" s="53">
        <f t="shared" si="16"/>
        <v>297</v>
      </c>
      <c r="H495" s="53">
        <f t="shared" si="17"/>
        <v>336.6</v>
      </c>
      <c r="I495" s="16">
        <v>3.96</v>
      </c>
      <c r="J495" s="7"/>
    </row>
    <row r="496" spans="1:10" x14ac:dyDescent="0.25">
      <c r="A496" s="15" t="s">
        <v>103</v>
      </c>
      <c r="B496" s="16" t="s">
        <v>104</v>
      </c>
      <c r="C496" s="15">
        <v>5</v>
      </c>
      <c r="D496" s="15" t="s">
        <v>32</v>
      </c>
      <c r="E496" s="16" t="s">
        <v>11</v>
      </c>
      <c r="F496" s="15" t="s">
        <v>10</v>
      </c>
      <c r="G496" s="53">
        <f t="shared" si="16"/>
        <v>326.25</v>
      </c>
      <c r="H496" s="53">
        <f t="shared" si="17"/>
        <v>369.74999999999994</v>
      </c>
      <c r="I496" s="16">
        <v>4.3499999999999996</v>
      </c>
      <c r="J496" s="7"/>
    </row>
    <row r="497" spans="1:10" x14ac:dyDescent="0.25">
      <c r="A497" s="15" t="s">
        <v>103</v>
      </c>
      <c r="B497" s="16" t="s">
        <v>104</v>
      </c>
      <c r="C497" s="15">
        <v>5</v>
      </c>
      <c r="D497" s="15" t="s">
        <v>32</v>
      </c>
      <c r="E497" s="16" t="s">
        <v>47</v>
      </c>
      <c r="F497" s="15" t="s">
        <v>10</v>
      </c>
      <c r="G497" s="53">
        <f t="shared" si="16"/>
        <v>356.25</v>
      </c>
      <c r="H497" s="53">
        <f t="shared" si="17"/>
        <v>403.75</v>
      </c>
      <c r="I497" s="16">
        <v>4.75</v>
      </c>
      <c r="J497" s="7"/>
    </row>
    <row r="498" spans="1:10" x14ac:dyDescent="0.25">
      <c r="A498" s="15" t="s">
        <v>103</v>
      </c>
      <c r="B498" s="16" t="s">
        <v>104</v>
      </c>
      <c r="C498" s="15">
        <v>5</v>
      </c>
      <c r="D498" s="15" t="s">
        <v>32</v>
      </c>
      <c r="E498" s="16" t="s">
        <v>12</v>
      </c>
      <c r="F498" s="15" t="s">
        <v>10</v>
      </c>
      <c r="G498" s="53">
        <f t="shared" si="16"/>
        <v>386.25</v>
      </c>
      <c r="H498" s="53">
        <f t="shared" si="17"/>
        <v>437.75000000000006</v>
      </c>
      <c r="I498" s="16">
        <v>5.15</v>
      </c>
      <c r="J498" s="7"/>
    </row>
    <row r="499" spans="1:10" x14ac:dyDescent="0.25">
      <c r="A499" s="15" t="s">
        <v>103</v>
      </c>
      <c r="B499" s="16" t="s">
        <v>104</v>
      </c>
      <c r="C499" s="15">
        <v>5</v>
      </c>
      <c r="D499" s="15" t="s">
        <v>32</v>
      </c>
      <c r="E499" s="16" t="s">
        <v>13</v>
      </c>
      <c r="F499" s="15" t="s">
        <v>10</v>
      </c>
      <c r="G499" s="53">
        <f t="shared" si="16"/>
        <v>446.25</v>
      </c>
      <c r="H499" s="53">
        <f t="shared" si="17"/>
        <v>505.75</v>
      </c>
      <c r="I499" s="16">
        <v>5.95</v>
      </c>
      <c r="J499" s="7"/>
    </row>
    <row r="500" spans="1:10" x14ac:dyDescent="0.25">
      <c r="A500" s="15" t="s">
        <v>103</v>
      </c>
      <c r="B500" s="16" t="s">
        <v>104</v>
      </c>
      <c r="C500" s="15">
        <v>5</v>
      </c>
      <c r="D500" s="15" t="s">
        <v>32</v>
      </c>
      <c r="E500" s="16" t="s">
        <v>14</v>
      </c>
      <c r="F500" s="15" t="s">
        <v>10</v>
      </c>
      <c r="G500" s="53">
        <f t="shared" si="16"/>
        <v>512.25</v>
      </c>
      <c r="H500" s="53">
        <f t="shared" si="17"/>
        <v>580.54999999999995</v>
      </c>
      <c r="I500" s="16">
        <v>6.83</v>
      </c>
      <c r="J500" s="7"/>
    </row>
    <row r="501" spans="1:10" x14ac:dyDescent="0.25">
      <c r="A501" s="15" t="s">
        <v>103</v>
      </c>
      <c r="B501" s="16" t="s">
        <v>104</v>
      </c>
      <c r="C501" s="15">
        <v>5</v>
      </c>
      <c r="D501" s="15" t="s">
        <v>32</v>
      </c>
      <c r="E501" s="16" t="s">
        <v>15</v>
      </c>
      <c r="F501" s="15" t="s">
        <v>10</v>
      </c>
      <c r="G501" s="53">
        <f t="shared" si="16"/>
        <v>566.25</v>
      </c>
      <c r="H501" s="53">
        <f t="shared" si="17"/>
        <v>641.75</v>
      </c>
      <c r="I501" s="16">
        <v>7.55</v>
      </c>
      <c r="J501" s="7"/>
    </row>
    <row r="502" spans="1:10" x14ac:dyDescent="0.25">
      <c r="A502" s="15" t="s">
        <v>103</v>
      </c>
      <c r="B502" s="16" t="s">
        <v>104</v>
      </c>
      <c r="C502" s="15">
        <v>5</v>
      </c>
      <c r="D502" s="15" t="s">
        <v>32</v>
      </c>
      <c r="E502" s="16" t="s">
        <v>16</v>
      </c>
      <c r="F502" s="15" t="s">
        <v>10</v>
      </c>
      <c r="G502" s="53">
        <f t="shared" si="16"/>
        <v>626.25</v>
      </c>
      <c r="H502" s="53">
        <f t="shared" si="17"/>
        <v>709.75</v>
      </c>
      <c r="I502" s="16">
        <v>8.35</v>
      </c>
      <c r="J502" s="7"/>
    </row>
    <row r="503" spans="1:10" x14ac:dyDescent="0.25">
      <c r="A503" s="15" t="s">
        <v>103</v>
      </c>
      <c r="B503" s="16" t="s">
        <v>104</v>
      </c>
      <c r="C503" s="15">
        <v>5</v>
      </c>
      <c r="D503" s="15" t="s">
        <v>32</v>
      </c>
      <c r="E503" s="16" t="s">
        <v>17</v>
      </c>
      <c r="F503" s="15" t="s">
        <v>10</v>
      </c>
      <c r="G503" s="53">
        <f t="shared" si="16"/>
        <v>686.25</v>
      </c>
      <c r="H503" s="53">
        <f t="shared" si="17"/>
        <v>777.75</v>
      </c>
      <c r="I503" s="16">
        <v>9.15</v>
      </c>
      <c r="J503" s="7"/>
    </row>
    <row r="504" spans="1:10" x14ac:dyDescent="0.25">
      <c r="A504" s="15" t="s">
        <v>103</v>
      </c>
      <c r="B504" s="16" t="s">
        <v>104</v>
      </c>
      <c r="C504" s="15">
        <v>5</v>
      </c>
      <c r="D504" s="15" t="s">
        <v>32</v>
      </c>
      <c r="E504" s="16" t="s">
        <v>19</v>
      </c>
      <c r="F504" s="15" t="s">
        <v>10</v>
      </c>
      <c r="G504" s="53">
        <f t="shared" si="16"/>
        <v>758.25</v>
      </c>
      <c r="H504" s="53">
        <f t="shared" si="17"/>
        <v>859.34999999999991</v>
      </c>
      <c r="I504" s="16">
        <v>10.11</v>
      </c>
      <c r="J504" s="7"/>
    </row>
    <row r="505" spans="1:10" x14ac:dyDescent="0.25">
      <c r="A505" s="15" t="s">
        <v>103</v>
      </c>
      <c r="B505" s="16" t="s">
        <v>104</v>
      </c>
      <c r="C505" s="15">
        <v>5</v>
      </c>
      <c r="D505" s="15" t="s">
        <v>32</v>
      </c>
      <c r="E505" s="16" t="s">
        <v>20</v>
      </c>
      <c r="F505" s="15" t="s">
        <v>10</v>
      </c>
      <c r="G505" s="53">
        <f t="shared" si="16"/>
        <v>835.5</v>
      </c>
      <c r="H505" s="53">
        <f t="shared" si="17"/>
        <v>946.90000000000009</v>
      </c>
      <c r="I505" s="16">
        <v>11.14</v>
      </c>
      <c r="J505" s="7"/>
    </row>
    <row r="506" spans="1:10" x14ac:dyDescent="0.25">
      <c r="A506" s="15" t="s">
        <v>103</v>
      </c>
      <c r="B506" s="16" t="s">
        <v>104</v>
      </c>
      <c r="C506" s="15">
        <v>5</v>
      </c>
      <c r="D506" s="15" t="s">
        <v>36</v>
      </c>
      <c r="E506" s="16" t="s">
        <v>46</v>
      </c>
      <c r="F506" s="15" t="s">
        <v>10</v>
      </c>
      <c r="G506" s="53">
        <f t="shared" si="16"/>
        <v>424.5</v>
      </c>
      <c r="H506" s="53">
        <f t="shared" si="17"/>
        <v>481.1</v>
      </c>
      <c r="I506" s="16">
        <v>5.66</v>
      </c>
      <c r="J506" s="7"/>
    </row>
    <row r="507" spans="1:10" x14ac:dyDescent="0.25">
      <c r="A507" s="15" t="s">
        <v>103</v>
      </c>
      <c r="B507" s="16" t="s">
        <v>104</v>
      </c>
      <c r="C507" s="15">
        <v>5</v>
      </c>
      <c r="D507" s="15" t="s">
        <v>36</v>
      </c>
      <c r="E507" s="16" t="s">
        <v>11</v>
      </c>
      <c r="F507" s="15" t="s">
        <v>10</v>
      </c>
      <c r="G507" s="53">
        <f t="shared" si="16"/>
        <v>465.75</v>
      </c>
      <c r="H507" s="53">
        <f t="shared" si="17"/>
        <v>527.85</v>
      </c>
      <c r="I507" s="16">
        <v>6.21</v>
      </c>
      <c r="J507" s="7"/>
    </row>
    <row r="508" spans="1:10" x14ac:dyDescent="0.25">
      <c r="A508" s="15" t="s">
        <v>103</v>
      </c>
      <c r="B508" s="16" t="s">
        <v>104</v>
      </c>
      <c r="C508" s="15">
        <v>5</v>
      </c>
      <c r="D508" s="15" t="s">
        <v>36</v>
      </c>
      <c r="E508" s="16" t="s">
        <v>47</v>
      </c>
      <c r="F508" s="15" t="s">
        <v>10</v>
      </c>
      <c r="G508" s="53">
        <f t="shared" si="16"/>
        <v>506.25</v>
      </c>
      <c r="H508" s="53">
        <f t="shared" si="17"/>
        <v>573.75</v>
      </c>
      <c r="I508" s="16">
        <v>6.75</v>
      </c>
      <c r="J508" s="7"/>
    </row>
    <row r="509" spans="1:10" x14ac:dyDescent="0.25">
      <c r="A509" s="15" t="s">
        <v>103</v>
      </c>
      <c r="B509" s="16" t="s">
        <v>104</v>
      </c>
      <c r="C509" s="15">
        <v>5</v>
      </c>
      <c r="D509" s="15" t="s">
        <v>36</v>
      </c>
      <c r="E509" s="16" t="s">
        <v>12</v>
      </c>
      <c r="F509" s="15" t="s">
        <v>10</v>
      </c>
      <c r="G509" s="53">
        <f t="shared" si="16"/>
        <v>547.5</v>
      </c>
      <c r="H509" s="53">
        <f t="shared" si="17"/>
        <v>620.5</v>
      </c>
      <c r="I509" s="16">
        <v>7.3</v>
      </c>
      <c r="J509" s="7"/>
    </row>
    <row r="510" spans="1:10" x14ac:dyDescent="0.25">
      <c r="A510" s="15" t="s">
        <v>103</v>
      </c>
      <c r="B510" s="16" t="s">
        <v>104</v>
      </c>
      <c r="C510" s="15">
        <v>5</v>
      </c>
      <c r="D510" s="15" t="s">
        <v>36</v>
      </c>
      <c r="E510" s="16" t="s">
        <v>13</v>
      </c>
      <c r="F510" s="15" t="s">
        <v>10</v>
      </c>
      <c r="G510" s="53">
        <f t="shared" si="16"/>
        <v>628.50000000000011</v>
      </c>
      <c r="H510" s="53">
        <f t="shared" si="17"/>
        <v>712.30000000000007</v>
      </c>
      <c r="I510" s="16">
        <v>8.3800000000000008</v>
      </c>
      <c r="J510" s="7"/>
    </row>
    <row r="511" spans="1:10" x14ac:dyDescent="0.25">
      <c r="A511" s="15" t="s">
        <v>103</v>
      </c>
      <c r="B511" s="16" t="s">
        <v>104</v>
      </c>
      <c r="C511" s="15">
        <v>5</v>
      </c>
      <c r="D511" s="15" t="s">
        <v>36</v>
      </c>
      <c r="E511" s="16" t="s">
        <v>14</v>
      </c>
      <c r="F511" s="15" t="s">
        <v>10</v>
      </c>
      <c r="G511" s="53">
        <f t="shared" si="16"/>
        <v>715.49999999999989</v>
      </c>
      <c r="H511" s="53">
        <f t="shared" si="17"/>
        <v>810.9</v>
      </c>
      <c r="I511" s="16">
        <v>9.5399999999999991</v>
      </c>
      <c r="J511" s="7"/>
    </row>
    <row r="512" spans="1:10" x14ac:dyDescent="0.25">
      <c r="A512" s="15" t="s">
        <v>103</v>
      </c>
      <c r="B512" s="16" t="s">
        <v>104</v>
      </c>
      <c r="C512" s="15">
        <v>5</v>
      </c>
      <c r="D512" s="15" t="s">
        <v>36</v>
      </c>
      <c r="E512" s="16" t="s">
        <v>15</v>
      </c>
      <c r="F512" s="15" t="s">
        <v>10</v>
      </c>
      <c r="G512" s="53">
        <f t="shared" si="16"/>
        <v>792</v>
      </c>
      <c r="H512" s="53">
        <f t="shared" si="17"/>
        <v>897.6</v>
      </c>
      <c r="I512" s="16">
        <v>10.56</v>
      </c>
      <c r="J512" s="7"/>
    </row>
    <row r="513" spans="1:10" x14ac:dyDescent="0.25">
      <c r="A513" s="15" t="s">
        <v>103</v>
      </c>
      <c r="B513" s="16" t="s">
        <v>104</v>
      </c>
      <c r="C513" s="15">
        <v>5</v>
      </c>
      <c r="D513" s="15" t="s">
        <v>36</v>
      </c>
      <c r="E513" s="16" t="s">
        <v>16</v>
      </c>
      <c r="F513" s="15" t="s">
        <v>10</v>
      </c>
      <c r="G513" s="53">
        <f t="shared" si="16"/>
        <v>873</v>
      </c>
      <c r="H513" s="53">
        <f t="shared" si="17"/>
        <v>989.40000000000009</v>
      </c>
      <c r="I513" s="16">
        <v>11.64</v>
      </c>
      <c r="J513" s="7"/>
    </row>
    <row r="514" spans="1:10" x14ac:dyDescent="0.25">
      <c r="A514" s="15" t="s">
        <v>103</v>
      </c>
      <c r="B514" s="16" t="s">
        <v>104</v>
      </c>
      <c r="C514" s="15">
        <v>5</v>
      </c>
      <c r="D514" s="15" t="s">
        <v>36</v>
      </c>
      <c r="E514" s="16" t="s">
        <v>17</v>
      </c>
      <c r="F514" s="15" t="s">
        <v>10</v>
      </c>
      <c r="G514" s="53">
        <f t="shared" si="16"/>
        <v>954.75</v>
      </c>
      <c r="H514" s="53">
        <f t="shared" si="17"/>
        <v>1082.05</v>
      </c>
      <c r="I514" s="16">
        <v>12.73</v>
      </c>
      <c r="J514" s="7"/>
    </row>
    <row r="515" spans="1:10" x14ac:dyDescent="0.25">
      <c r="A515" s="15" t="s">
        <v>103</v>
      </c>
      <c r="B515" s="16" t="s">
        <v>104</v>
      </c>
      <c r="C515" s="15">
        <v>5</v>
      </c>
      <c r="D515" s="15" t="s">
        <v>36</v>
      </c>
      <c r="E515" s="16" t="s">
        <v>19</v>
      </c>
      <c r="F515" s="15" t="s">
        <v>10</v>
      </c>
      <c r="G515" s="53">
        <f t="shared" si="16"/>
        <v>1053</v>
      </c>
      <c r="H515" s="53">
        <f t="shared" si="17"/>
        <v>1193.3999999999999</v>
      </c>
      <c r="I515" s="16">
        <v>14.04</v>
      </c>
      <c r="J515" s="7"/>
    </row>
    <row r="516" spans="1:10" x14ac:dyDescent="0.25">
      <c r="A516" s="15" t="s">
        <v>103</v>
      </c>
      <c r="B516" s="16" t="s">
        <v>104</v>
      </c>
      <c r="C516" s="15">
        <v>5</v>
      </c>
      <c r="D516" s="15" t="s">
        <v>36</v>
      </c>
      <c r="E516" s="16" t="s">
        <v>20</v>
      </c>
      <c r="F516" s="15" t="s">
        <v>10</v>
      </c>
      <c r="G516" s="53">
        <f t="shared" si="16"/>
        <v>1158.75</v>
      </c>
      <c r="H516" s="53">
        <f t="shared" si="17"/>
        <v>1313.25</v>
      </c>
      <c r="I516" s="16">
        <v>15.45</v>
      </c>
      <c r="J516" s="7"/>
    </row>
    <row r="517" spans="1:10" x14ac:dyDescent="0.25">
      <c r="A517" s="15" t="s">
        <v>103</v>
      </c>
      <c r="B517" s="16" t="s">
        <v>104</v>
      </c>
      <c r="C517" s="15">
        <v>5</v>
      </c>
      <c r="D517" s="15" t="s">
        <v>36</v>
      </c>
      <c r="E517" s="16" t="s">
        <v>22</v>
      </c>
      <c r="F517" s="15" t="s">
        <v>10</v>
      </c>
      <c r="G517" s="53">
        <f t="shared" si="16"/>
        <v>1215.75</v>
      </c>
      <c r="H517" s="53">
        <f t="shared" si="17"/>
        <v>1377.8500000000001</v>
      </c>
      <c r="I517" s="16">
        <v>16.21</v>
      </c>
      <c r="J517" s="7"/>
    </row>
    <row r="518" spans="1:10" x14ac:dyDescent="0.25">
      <c r="A518" s="15" t="s">
        <v>103</v>
      </c>
      <c r="B518" s="16" t="s">
        <v>104</v>
      </c>
      <c r="C518" s="15">
        <v>5</v>
      </c>
      <c r="D518" s="15" t="s">
        <v>39</v>
      </c>
      <c r="E518" s="16" t="s">
        <v>11</v>
      </c>
      <c r="F518" s="15" t="s">
        <v>10</v>
      </c>
      <c r="G518" s="53">
        <f t="shared" si="16"/>
        <v>624.75</v>
      </c>
      <c r="H518" s="53">
        <f t="shared" si="17"/>
        <v>708.05</v>
      </c>
      <c r="I518" s="16">
        <v>8.33</v>
      </c>
      <c r="J518" s="7"/>
    </row>
    <row r="519" spans="1:10" x14ac:dyDescent="0.25">
      <c r="A519" s="15" t="s">
        <v>103</v>
      </c>
      <c r="B519" s="16" t="s">
        <v>104</v>
      </c>
      <c r="C519" s="15">
        <v>5</v>
      </c>
      <c r="D519" s="15" t="s">
        <v>39</v>
      </c>
      <c r="E519" s="16" t="s">
        <v>47</v>
      </c>
      <c r="F519" s="15" t="s">
        <v>10</v>
      </c>
      <c r="G519" s="53">
        <f t="shared" si="16"/>
        <v>677.99999999999989</v>
      </c>
      <c r="H519" s="53">
        <f t="shared" si="17"/>
        <v>768.4</v>
      </c>
      <c r="I519" s="16">
        <v>9.0399999999999991</v>
      </c>
      <c r="J519" s="7"/>
    </row>
    <row r="520" spans="1:10" x14ac:dyDescent="0.25">
      <c r="A520" s="15" t="s">
        <v>103</v>
      </c>
      <c r="B520" s="16" t="s">
        <v>104</v>
      </c>
      <c r="C520" s="15">
        <v>5</v>
      </c>
      <c r="D520" s="15" t="s">
        <v>39</v>
      </c>
      <c r="E520" s="16" t="s">
        <v>12</v>
      </c>
      <c r="F520" s="15" t="s">
        <v>10</v>
      </c>
      <c r="G520" s="53">
        <f t="shared" si="16"/>
        <v>731.25</v>
      </c>
      <c r="H520" s="53">
        <f t="shared" si="17"/>
        <v>828.75</v>
      </c>
      <c r="I520" s="16">
        <v>9.75</v>
      </c>
      <c r="J520" s="7"/>
    </row>
    <row r="521" spans="1:10" x14ac:dyDescent="0.25">
      <c r="A521" s="15" t="s">
        <v>103</v>
      </c>
      <c r="B521" s="16" t="s">
        <v>104</v>
      </c>
      <c r="C521" s="15">
        <v>5</v>
      </c>
      <c r="D521" s="15" t="s">
        <v>39</v>
      </c>
      <c r="E521" s="16" t="s">
        <v>13</v>
      </c>
      <c r="F521" s="15" t="s">
        <v>10</v>
      </c>
      <c r="G521" s="53">
        <f t="shared" si="16"/>
        <v>837.75</v>
      </c>
      <c r="H521" s="53">
        <f t="shared" si="17"/>
        <v>949.45</v>
      </c>
      <c r="I521" s="16">
        <v>11.17</v>
      </c>
      <c r="J521" s="7"/>
    </row>
    <row r="522" spans="1:10" x14ac:dyDescent="0.25">
      <c r="A522" s="15" t="s">
        <v>103</v>
      </c>
      <c r="B522" s="16" t="s">
        <v>104</v>
      </c>
      <c r="C522" s="15">
        <v>5</v>
      </c>
      <c r="D522" s="15" t="s">
        <v>39</v>
      </c>
      <c r="E522" s="16" t="s">
        <v>14</v>
      </c>
      <c r="F522" s="15" t="s">
        <v>10</v>
      </c>
      <c r="G522" s="53">
        <f t="shared" si="16"/>
        <v>954.75</v>
      </c>
      <c r="H522" s="53">
        <f t="shared" si="17"/>
        <v>1082.05</v>
      </c>
      <c r="I522" s="16">
        <v>12.73</v>
      </c>
      <c r="J522" s="7"/>
    </row>
    <row r="523" spans="1:10" x14ac:dyDescent="0.25">
      <c r="A523" s="15" t="s">
        <v>103</v>
      </c>
      <c r="B523" s="16" t="s">
        <v>104</v>
      </c>
      <c r="C523" s="15">
        <v>5</v>
      </c>
      <c r="D523" s="15" t="s">
        <v>39</v>
      </c>
      <c r="E523" s="16" t="s">
        <v>15</v>
      </c>
      <c r="F523" s="15" t="s">
        <v>10</v>
      </c>
      <c r="G523" s="53">
        <f t="shared" si="16"/>
        <v>1048.5</v>
      </c>
      <c r="H523" s="53">
        <f t="shared" si="17"/>
        <v>1188.3</v>
      </c>
      <c r="I523" s="16">
        <v>13.98</v>
      </c>
      <c r="J523" s="7"/>
    </row>
    <row r="524" spans="1:10" x14ac:dyDescent="0.25">
      <c r="A524" s="15" t="s">
        <v>103</v>
      </c>
      <c r="B524" s="16" t="s">
        <v>104</v>
      </c>
      <c r="C524" s="15">
        <v>5</v>
      </c>
      <c r="D524" s="15" t="s">
        <v>39</v>
      </c>
      <c r="E524" s="16" t="s">
        <v>16</v>
      </c>
      <c r="F524" s="15" t="s">
        <v>10</v>
      </c>
      <c r="G524" s="53">
        <f t="shared" si="16"/>
        <v>1157.25</v>
      </c>
      <c r="H524" s="53">
        <f t="shared" si="17"/>
        <v>1311.55</v>
      </c>
      <c r="I524" s="16">
        <v>15.43</v>
      </c>
      <c r="J524" s="7"/>
    </row>
    <row r="525" spans="1:10" x14ac:dyDescent="0.25">
      <c r="A525" s="15" t="s">
        <v>103</v>
      </c>
      <c r="B525" s="16" t="s">
        <v>104</v>
      </c>
      <c r="C525" s="15">
        <v>5</v>
      </c>
      <c r="D525" s="15" t="s">
        <v>39</v>
      </c>
      <c r="E525" s="16" t="s">
        <v>17</v>
      </c>
      <c r="F525" s="15" t="s">
        <v>10</v>
      </c>
      <c r="G525" s="53">
        <f t="shared" si="16"/>
        <v>1263.75</v>
      </c>
      <c r="H525" s="53">
        <f t="shared" si="17"/>
        <v>1432.2500000000002</v>
      </c>
      <c r="I525" s="16">
        <v>16.850000000000001</v>
      </c>
      <c r="J525" s="7"/>
    </row>
    <row r="526" spans="1:10" x14ac:dyDescent="0.25">
      <c r="A526" s="15" t="s">
        <v>103</v>
      </c>
      <c r="B526" s="16" t="s">
        <v>104</v>
      </c>
      <c r="C526" s="15">
        <v>5</v>
      </c>
      <c r="D526" s="15" t="s">
        <v>39</v>
      </c>
      <c r="E526" s="16" t="s">
        <v>19</v>
      </c>
      <c r="F526" s="15" t="s">
        <v>10</v>
      </c>
      <c r="G526" s="53">
        <f t="shared" si="16"/>
        <v>1391.25</v>
      </c>
      <c r="H526" s="53">
        <f t="shared" si="17"/>
        <v>1576.75</v>
      </c>
      <c r="I526" s="16">
        <v>18.55</v>
      </c>
      <c r="J526" s="7"/>
    </row>
    <row r="527" spans="1:10" x14ac:dyDescent="0.25">
      <c r="A527" s="15" t="s">
        <v>103</v>
      </c>
      <c r="B527" s="16" t="s">
        <v>104</v>
      </c>
      <c r="C527" s="15">
        <v>5</v>
      </c>
      <c r="D527" s="15" t="s">
        <v>39</v>
      </c>
      <c r="E527" s="16" t="s">
        <v>20</v>
      </c>
      <c r="F527" s="15" t="s">
        <v>10</v>
      </c>
      <c r="G527" s="53">
        <f t="shared" si="16"/>
        <v>1530</v>
      </c>
      <c r="H527" s="53">
        <f t="shared" si="17"/>
        <v>1733.9999999999998</v>
      </c>
      <c r="I527" s="16">
        <v>20.399999999999999</v>
      </c>
      <c r="J527" s="7"/>
    </row>
    <row r="528" spans="1:10" x14ac:dyDescent="0.25">
      <c r="A528" s="15" t="s">
        <v>103</v>
      </c>
      <c r="B528" s="16" t="s">
        <v>104</v>
      </c>
      <c r="C528" s="15">
        <v>5</v>
      </c>
      <c r="D528" s="15" t="s">
        <v>39</v>
      </c>
      <c r="E528" s="16" t="s">
        <v>22</v>
      </c>
      <c r="F528" s="15" t="s">
        <v>10</v>
      </c>
      <c r="G528" s="53">
        <f t="shared" si="16"/>
        <v>1604.25</v>
      </c>
      <c r="H528" s="53">
        <f t="shared" si="17"/>
        <v>1818.15</v>
      </c>
      <c r="I528" s="16">
        <v>21.39</v>
      </c>
      <c r="J528" s="7"/>
    </row>
    <row r="529" spans="1:10" x14ac:dyDescent="0.25">
      <c r="A529" s="15" t="s">
        <v>103</v>
      </c>
      <c r="B529" s="16" t="s">
        <v>104</v>
      </c>
      <c r="C529" s="15">
        <v>5</v>
      </c>
      <c r="D529" s="15" t="s">
        <v>39</v>
      </c>
      <c r="E529" s="16" t="s">
        <v>23</v>
      </c>
      <c r="F529" s="15" t="s">
        <v>10</v>
      </c>
      <c r="G529" s="53">
        <f t="shared" si="16"/>
        <v>1689.75</v>
      </c>
      <c r="H529" s="53">
        <f t="shared" si="17"/>
        <v>1915.0500000000002</v>
      </c>
      <c r="I529" s="16">
        <v>22.53</v>
      </c>
      <c r="J529" s="7"/>
    </row>
    <row r="530" spans="1:10" x14ac:dyDescent="0.25">
      <c r="A530" s="2"/>
      <c r="C530" s="2"/>
      <c r="D530" s="2"/>
      <c r="F530" s="2"/>
      <c r="G530" s="2"/>
      <c r="H530" s="2"/>
      <c r="I530" s="2"/>
    </row>
    <row r="531" spans="1:10" x14ac:dyDescent="0.25">
      <c r="A531" s="2"/>
      <c r="C531" s="2"/>
      <c r="D531" s="2"/>
      <c r="F531" s="2"/>
      <c r="G531" s="2"/>
      <c r="H531" s="2"/>
      <c r="I531" s="2"/>
    </row>
    <row r="532" spans="1:10" x14ac:dyDescent="0.25">
      <c r="A532" s="2"/>
      <c r="C532" s="2"/>
      <c r="D532" s="2"/>
      <c r="F532" s="2"/>
      <c r="G532" s="2"/>
      <c r="H532" s="2"/>
      <c r="I532" s="2"/>
    </row>
    <row r="533" spans="1:10" x14ac:dyDescent="0.25">
      <c r="A533" s="2"/>
      <c r="C533" s="2"/>
      <c r="D533" s="2"/>
      <c r="F533" s="2"/>
      <c r="G533" s="2"/>
      <c r="H533" s="2"/>
      <c r="I533" s="2"/>
    </row>
    <row r="534" spans="1:10" x14ac:dyDescent="0.25">
      <c r="A534" s="2"/>
      <c r="C534" s="2"/>
      <c r="D534" s="2"/>
      <c r="F534" s="2"/>
      <c r="G534" s="2"/>
      <c r="H534" s="2"/>
      <c r="I534" s="2"/>
    </row>
    <row r="535" spans="1:10" x14ac:dyDescent="0.25">
      <c r="A535" s="2"/>
      <c r="C535" s="2"/>
      <c r="D535" s="2"/>
      <c r="F535" s="2"/>
      <c r="G535" s="2"/>
      <c r="H535" s="2"/>
      <c r="I535" s="2"/>
    </row>
    <row r="536" spans="1:10" x14ac:dyDescent="0.25">
      <c r="A536" s="2"/>
      <c r="C536" s="2"/>
      <c r="D536" s="2"/>
      <c r="F536" s="2"/>
      <c r="G536" s="2"/>
      <c r="H536" s="2"/>
      <c r="I536" s="2"/>
    </row>
    <row r="537" spans="1:10" x14ac:dyDescent="0.25">
      <c r="A537" s="2"/>
      <c r="C537" s="2"/>
      <c r="D537" s="2"/>
      <c r="F537" s="2"/>
      <c r="G537" s="2"/>
      <c r="H537" s="2"/>
      <c r="I537" s="2"/>
    </row>
    <row r="538" spans="1:10" x14ac:dyDescent="0.25">
      <c r="A538" s="2"/>
      <c r="C538" s="2"/>
      <c r="D538" s="2"/>
      <c r="F538" s="2"/>
      <c r="G538" s="2"/>
      <c r="H538" s="2"/>
      <c r="I538" s="2"/>
    </row>
    <row r="539" spans="1:10" x14ac:dyDescent="0.25">
      <c r="A539" s="2"/>
      <c r="C539" s="2"/>
      <c r="D539" s="2"/>
      <c r="F539" s="2"/>
      <c r="G539" s="2"/>
      <c r="H539" s="2"/>
      <c r="I539" s="2"/>
    </row>
    <row r="540" spans="1:10" x14ac:dyDescent="0.25">
      <c r="A540" s="2"/>
      <c r="C540" s="2"/>
      <c r="D540" s="2"/>
      <c r="F540" s="2"/>
      <c r="G540" s="2"/>
      <c r="H540" s="2"/>
      <c r="I540" s="2"/>
    </row>
    <row r="541" spans="1:10" x14ac:dyDescent="0.25">
      <c r="A541" s="2"/>
      <c r="C541" s="2"/>
      <c r="D541" s="2"/>
      <c r="F541" s="2"/>
      <c r="G541" s="2"/>
      <c r="H541" s="2"/>
      <c r="I541" s="2"/>
    </row>
    <row r="542" spans="1:10" x14ac:dyDescent="0.25">
      <c r="A542" s="2"/>
      <c r="C542" s="2"/>
      <c r="D542" s="2"/>
      <c r="F542" s="2"/>
      <c r="G542" s="2"/>
      <c r="H542" s="2"/>
      <c r="I542" s="2"/>
    </row>
    <row r="543" spans="1:10" x14ac:dyDescent="0.25">
      <c r="A543" s="2"/>
      <c r="C543" s="2"/>
      <c r="D543" s="2"/>
      <c r="F543" s="2"/>
      <c r="G543" s="2"/>
      <c r="H543" s="2"/>
      <c r="I543" s="2"/>
    </row>
    <row r="544" spans="1:10" x14ac:dyDescent="0.25">
      <c r="A544" s="2"/>
      <c r="C544" s="2"/>
      <c r="D544" s="2"/>
      <c r="F544" s="2"/>
      <c r="G544" s="2"/>
      <c r="H544" s="2"/>
      <c r="I544" s="2"/>
    </row>
    <row r="545" spans="1:9" x14ac:dyDescent="0.25">
      <c r="A545" s="2"/>
      <c r="C545" s="2"/>
      <c r="D545" s="2"/>
      <c r="F545" s="2"/>
      <c r="G545" s="2"/>
      <c r="H545" s="2"/>
      <c r="I545" s="2"/>
    </row>
    <row r="546" spans="1:9" x14ac:dyDescent="0.25">
      <c r="A546" s="2"/>
      <c r="C546" s="2"/>
      <c r="D546" s="2"/>
      <c r="F546" s="2"/>
      <c r="G546" s="2"/>
      <c r="H546" s="2"/>
      <c r="I546" s="2"/>
    </row>
    <row r="547" spans="1:9" x14ac:dyDescent="0.25">
      <c r="A547" s="2"/>
      <c r="C547" s="2"/>
      <c r="D547" s="2"/>
      <c r="F547" s="2"/>
      <c r="G547" s="2"/>
      <c r="H547" s="2"/>
      <c r="I547" s="2"/>
    </row>
    <row r="548" spans="1:9" x14ac:dyDescent="0.25">
      <c r="A548" s="2"/>
      <c r="C548" s="2"/>
      <c r="D548" s="2"/>
      <c r="F548" s="2"/>
      <c r="G548" s="2"/>
      <c r="H548" s="2"/>
      <c r="I548" s="2"/>
    </row>
    <row r="549" spans="1:9" x14ac:dyDescent="0.25">
      <c r="A549" s="2"/>
      <c r="C549" s="2"/>
      <c r="D549" s="2"/>
      <c r="F549" s="2"/>
      <c r="G549" s="2"/>
      <c r="H549" s="2"/>
      <c r="I549" s="2"/>
    </row>
    <row r="550" spans="1:9" x14ac:dyDescent="0.25">
      <c r="A550" s="2"/>
      <c r="C550" s="2"/>
      <c r="D550" s="2"/>
      <c r="F550" s="2"/>
      <c r="G550" s="2"/>
      <c r="H550" s="2"/>
      <c r="I550" s="2"/>
    </row>
    <row r="551" spans="1:9" x14ac:dyDescent="0.25">
      <c r="A551" s="2"/>
      <c r="C551" s="2"/>
      <c r="D551" s="2"/>
      <c r="F551" s="2"/>
      <c r="G551" s="2"/>
      <c r="H551" s="2"/>
      <c r="I551" s="2"/>
    </row>
    <row r="552" spans="1:9" x14ac:dyDescent="0.25">
      <c r="A552" s="2"/>
      <c r="C552" s="2"/>
      <c r="D552" s="2"/>
      <c r="F552" s="2"/>
      <c r="G552" s="2"/>
      <c r="H552" s="2"/>
      <c r="I552" s="2"/>
    </row>
    <row r="553" spans="1:9" x14ac:dyDescent="0.25">
      <c r="A553" s="2"/>
      <c r="C553" s="2"/>
      <c r="D553" s="2"/>
      <c r="F553" s="2"/>
      <c r="G553" s="2"/>
      <c r="H553" s="2"/>
      <c r="I553" s="2"/>
    </row>
    <row r="554" spans="1:9" x14ac:dyDescent="0.25">
      <c r="A554" s="2"/>
      <c r="C554" s="2"/>
      <c r="D554" s="2"/>
      <c r="F554" s="2"/>
      <c r="G554" s="2"/>
      <c r="H554" s="2"/>
      <c r="I554" s="2"/>
    </row>
    <row r="555" spans="1:9" x14ac:dyDescent="0.25">
      <c r="A555" s="2"/>
      <c r="C555" s="2"/>
      <c r="D555" s="2"/>
      <c r="F555" s="2"/>
      <c r="G555" s="2"/>
      <c r="H555" s="2"/>
      <c r="I555" s="2"/>
    </row>
    <row r="556" spans="1:9" x14ac:dyDescent="0.25">
      <c r="A556" s="2"/>
      <c r="C556" s="2"/>
      <c r="D556" s="2"/>
      <c r="F556" s="2"/>
      <c r="G556" s="2"/>
      <c r="H556" s="2"/>
      <c r="I556" s="2"/>
    </row>
    <row r="557" spans="1:9" x14ac:dyDescent="0.25">
      <c r="A557" s="2"/>
      <c r="C557" s="2"/>
      <c r="D557" s="2"/>
      <c r="F557" s="2"/>
      <c r="G557" s="2"/>
      <c r="H557" s="2"/>
      <c r="I557" s="2"/>
    </row>
    <row r="558" spans="1:9" x14ac:dyDescent="0.25">
      <c r="A558" s="2"/>
      <c r="C558" s="2"/>
      <c r="D558" s="2"/>
      <c r="F558" s="2"/>
      <c r="G558" s="2"/>
      <c r="H558" s="2"/>
      <c r="I558" s="2"/>
    </row>
    <row r="559" spans="1:9" x14ac:dyDescent="0.25">
      <c r="A559" s="2"/>
      <c r="C559" s="2"/>
      <c r="D559" s="2"/>
      <c r="F559" s="2"/>
      <c r="G559" s="2"/>
      <c r="H559" s="2"/>
      <c r="I559" s="2"/>
    </row>
    <row r="560" spans="1:9" x14ac:dyDescent="0.25">
      <c r="A560" s="2"/>
      <c r="C560" s="2"/>
      <c r="D560" s="2"/>
      <c r="F560" s="2"/>
      <c r="G560" s="2"/>
      <c r="H560" s="2"/>
      <c r="I560" s="2"/>
    </row>
    <row r="561" spans="1:9" x14ac:dyDescent="0.25">
      <c r="A561" s="2"/>
      <c r="C561" s="2"/>
      <c r="D561" s="2"/>
      <c r="F561" s="2"/>
      <c r="G561" s="2"/>
      <c r="H561" s="2"/>
      <c r="I561" s="2"/>
    </row>
    <row r="562" spans="1:9" x14ac:dyDescent="0.25">
      <c r="A562" s="2"/>
      <c r="C562" s="2"/>
      <c r="D562" s="2"/>
      <c r="F562" s="2"/>
      <c r="G562" s="2"/>
      <c r="H562" s="2"/>
      <c r="I562" s="2"/>
    </row>
    <row r="563" spans="1:9" x14ac:dyDescent="0.25">
      <c r="A563" s="2"/>
      <c r="C563" s="2"/>
      <c r="D563" s="2"/>
      <c r="F563" s="2"/>
      <c r="G563" s="2"/>
      <c r="H563" s="2"/>
      <c r="I563" s="2"/>
    </row>
    <row r="564" spans="1:9" x14ac:dyDescent="0.25">
      <c r="A564" s="2"/>
      <c r="C564" s="2"/>
      <c r="D564" s="2"/>
      <c r="F564" s="2"/>
      <c r="G564" s="2"/>
      <c r="H564" s="2"/>
      <c r="I564" s="2"/>
    </row>
    <row r="565" spans="1:9" x14ac:dyDescent="0.25">
      <c r="A565" s="2"/>
      <c r="C565" s="2"/>
      <c r="D565" s="2"/>
      <c r="F565" s="2"/>
      <c r="G565" s="2"/>
      <c r="H565" s="2"/>
      <c r="I565" s="2"/>
    </row>
    <row r="566" spans="1:9" x14ac:dyDescent="0.25">
      <c r="A566" s="2"/>
      <c r="C566" s="2"/>
      <c r="D566" s="2"/>
      <c r="F566" s="2"/>
      <c r="G566" s="2"/>
      <c r="H566" s="2"/>
      <c r="I566" s="2"/>
    </row>
    <row r="567" spans="1:9" x14ac:dyDescent="0.25">
      <c r="A567" s="2"/>
      <c r="C567" s="2"/>
      <c r="D567" s="2"/>
      <c r="F567" s="2"/>
      <c r="G567" s="2"/>
      <c r="H567" s="2"/>
      <c r="I567" s="2"/>
    </row>
    <row r="568" spans="1:9" x14ac:dyDescent="0.25">
      <c r="A568" s="2"/>
      <c r="C568" s="2"/>
      <c r="D568" s="2"/>
      <c r="F568" s="2"/>
      <c r="G568" s="2"/>
      <c r="H568" s="2"/>
      <c r="I568" s="2"/>
    </row>
    <row r="569" spans="1:9" x14ac:dyDescent="0.25">
      <c r="A569" s="2"/>
      <c r="C569" s="2"/>
      <c r="D569" s="2"/>
      <c r="F569" s="2"/>
      <c r="G569" s="2"/>
      <c r="H569" s="2"/>
      <c r="I569" s="2"/>
    </row>
    <row r="570" spans="1:9" x14ac:dyDescent="0.25">
      <c r="A570" s="2"/>
      <c r="C570" s="2"/>
      <c r="D570" s="2"/>
      <c r="F570" s="2"/>
      <c r="G570" s="2"/>
      <c r="H570" s="2"/>
      <c r="I570" s="2"/>
    </row>
    <row r="571" spans="1:9" x14ac:dyDescent="0.25">
      <c r="A571" s="2"/>
      <c r="C571" s="2"/>
      <c r="D571" s="2"/>
      <c r="F571" s="2"/>
      <c r="G571" s="2"/>
      <c r="H571" s="2"/>
      <c r="I571" s="2"/>
    </row>
    <row r="572" spans="1:9" x14ac:dyDescent="0.25">
      <c r="A572" s="2"/>
      <c r="C572" s="2"/>
      <c r="D572" s="2"/>
      <c r="F572" s="2"/>
      <c r="G572" s="2"/>
      <c r="H572" s="2"/>
      <c r="I572" s="2"/>
    </row>
    <row r="573" spans="1:9" x14ac:dyDescent="0.25">
      <c r="A573" s="2"/>
      <c r="C573" s="2"/>
      <c r="D573" s="2"/>
      <c r="F573" s="2"/>
      <c r="G573" s="2"/>
      <c r="H573" s="2"/>
      <c r="I573" s="2"/>
    </row>
    <row r="574" spans="1:9" x14ac:dyDescent="0.25">
      <c r="A574" s="2"/>
      <c r="C574" s="2"/>
      <c r="D574" s="2"/>
      <c r="F574" s="2"/>
      <c r="G574" s="2"/>
      <c r="H574" s="2"/>
      <c r="I574" s="2"/>
    </row>
    <row r="575" spans="1:9" x14ac:dyDescent="0.25">
      <c r="A575" s="2"/>
      <c r="C575" s="2"/>
      <c r="D575" s="2"/>
      <c r="F575" s="2"/>
      <c r="G575" s="2"/>
      <c r="H575" s="2"/>
      <c r="I575" s="2"/>
    </row>
    <row r="576" spans="1:9" x14ac:dyDescent="0.25">
      <c r="A576" s="2"/>
      <c r="C576" s="2"/>
      <c r="D576" s="2"/>
      <c r="F576" s="2"/>
      <c r="G576" s="2"/>
      <c r="H576" s="2"/>
      <c r="I576" s="2"/>
    </row>
    <row r="577" spans="1:9" x14ac:dyDescent="0.25">
      <c r="A577" s="2"/>
      <c r="C577" s="2"/>
      <c r="D577" s="2"/>
      <c r="F577" s="2"/>
      <c r="G577" s="2"/>
      <c r="H577" s="2"/>
      <c r="I577" s="2"/>
    </row>
    <row r="578" spans="1:9" x14ac:dyDescent="0.25">
      <c r="A578" s="2"/>
      <c r="C578" s="2"/>
      <c r="D578" s="2"/>
      <c r="F578" s="2"/>
      <c r="G578" s="2"/>
      <c r="H578" s="2"/>
      <c r="I578" s="2"/>
    </row>
    <row r="579" spans="1:9" x14ac:dyDescent="0.25">
      <c r="A579" s="2"/>
      <c r="C579" s="2"/>
      <c r="D579" s="2"/>
      <c r="F579" s="2"/>
      <c r="G579" s="2"/>
      <c r="H579" s="2"/>
      <c r="I579" s="2"/>
    </row>
    <row r="580" spans="1:9" x14ac:dyDescent="0.25">
      <c r="A580" s="2"/>
      <c r="C580" s="2"/>
      <c r="D580" s="2"/>
      <c r="F580" s="2"/>
      <c r="G580" s="2"/>
      <c r="H580" s="2"/>
      <c r="I580" s="2"/>
    </row>
    <row r="581" spans="1:9" x14ac:dyDescent="0.25">
      <c r="A581" s="2"/>
      <c r="C581" s="2"/>
      <c r="D581" s="2"/>
      <c r="F581" s="2"/>
      <c r="G581" s="2"/>
      <c r="H581" s="2"/>
      <c r="I581" s="2"/>
    </row>
    <row r="582" spans="1:9" x14ac:dyDescent="0.25">
      <c r="A582" s="2"/>
      <c r="C582" s="2"/>
      <c r="D582" s="2"/>
      <c r="F582" s="2"/>
      <c r="G582" s="2"/>
      <c r="H582" s="2"/>
      <c r="I582" s="2"/>
    </row>
    <row r="583" spans="1:9" x14ac:dyDescent="0.25">
      <c r="A583" s="2"/>
      <c r="C583" s="2"/>
      <c r="D583" s="2"/>
      <c r="F583" s="2"/>
      <c r="G583" s="2"/>
      <c r="H583" s="2"/>
      <c r="I583" s="2"/>
    </row>
    <row r="584" spans="1:9" x14ac:dyDescent="0.25">
      <c r="A584" s="2"/>
      <c r="C584" s="2"/>
      <c r="D584" s="2"/>
      <c r="F584" s="2"/>
      <c r="G584" s="2"/>
      <c r="H584" s="2"/>
      <c r="I584" s="2"/>
    </row>
    <row r="585" spans="1:9" x14ac:dyDescent="0.25">
      <c r="A585" s="2"/>
      <c r="C585" s="2"/>
      <c r="D585" s="2"/>
      <c r="F585" s="2"/>
      <c r="G585" s="2"/>
      <c r="H585" s="2"/>
      <c r="I585" s="2"/>
    </row>
    <row r="586" spans="1:9" x14ac:dyDescent="0.25">
      <c r="A586" s="2"/>
      <c r="C586" s="2"/>
      <c r="D586" s="2"/>
      <c r="F586" s="2"/>
      <c r="G586" s="2"/>
      <c r="H586" s="2"/>
      <c r="I586" s="2"/>
    </row>
    <row r="587" spans="1:9" x14ac:dyDescent="0.25">
      <c r="A587" s="2"/>
      <c r="C587" s="2"/>
      <c r="D587" s="2"/>
      <c r="F587" s="2"/>
      <c r="G587" s="2"/>
      <c r="H587" s="2"/>
      <c r="I587" s="2"/>
    </row>
    <row r="588" spans="1:9" x14ac:dyDescent="0.25">
      <c r="A588" s="2"/>
      <c r="C588" s="2"/>
      <c r="D588" s="2"/>
      <c r="F588" s="2"/>
      <c r="G588" s="2"/>
      <c r="H588" s="2"/>
      <c r="I588" s="2"/>
    </row>
    <row r="589" spans="1:9" x14ac:dyDescent="0.25">
      <c r="A589" s="2"/>
      <c r="C589" s="2"/>
      <c r="D589" s="2"/>
      <c r="F589" s="2"/>
      <c r="G589" s="2"/>
      <c r="H589" s="2"/>
      <c r="I589" s="2"/>
    </row>
    <row r="590" spans="1:9" x14ac:dyDescent="0.25">
      <c r="A590" s="2"/>
      <c r="C590" s="2"/>
      <c r="D590" s="2"/>
      <c r="F590" s="2"/>
      <c r="G590" s="2"/>
      <c r="H590" s="2"/>
      <c r="I590" s="2"/>
    </row>
    <row r="591" spans="1:9" x14ac:dyDescent="0.25">
      <c r="A591" s="2"/>
      <c r="C591" s="2"/>
      <c r="D591" s="2"/>
      <c r="F591" s="2"/>
      <c r="G591" s="2"/>
      <c r="H591" s="2"/>
      <c r="I591" s="2"/>
    </row>
    <row r="592" spans="1:9" x14ac:dyDescent="0.25">
      <c r="A592" s="2"/>
      <c r="C592" s="2"/>
      <c r="D592" s="2"/>
      <c r="F592" s="2"/>
      <c r="G592" s="2"/>
      <c r="H592" s="2"/>
      <c r="I592" s="2"/>
    </row>
    <row r="593" spans="1:9" x14ac:dyDescent="0.25">
      <c r="A593" s="2"/>
      <c r="C593" s="2"/>
      <c r="D593" s="2"/>
      <c r="F593" s="2"/>
      <c r="G593" s="2"/>
      <c r="H593" s="2"/>
      <c r="I593" s="2"/>
    </row>
    <row r="594" spans="1:9" x14ac:dyDescent="0.25">
      <c r="A594" s="2"/>
      <c r="C594" s="2"/>
      <c r="D594" s="2"/>
      <c r="F594" s="2"/>
      <c r="G594" s="2"/>
      <c r="H594" s="2"/>
      <c r="I594" s="2"/>
    </row>
    <row r="595" spans="1:9" x14ac:dyDescent="0.25">
      <c r="A595" s="2"/>
      <c r="C595" s="2"/>
      <c r="D595" s="2"/>
      <c r="F595" s="2"/>
      <c r="G595" s="2"/>
      <c r="H595" s="2"/>
      <c r="I595" s="2"/>
    </row>
    <row r="596" spans="1:9" x14ac:dyDescent="0.25">
      <c r="A596" s="2"/>
      <c r="C596" s="2"/>
      <c r="D596" s="2"/>
      <c r="F596" s="2"/>
      <c r="G596" s="2"/>
      <c r="H596" s="2"/>
      <c r="I596" s="2"/>
    </row>
    <row r="597" spans="1:9" x14ac:dyDescent="0.25">
      <c r="A597" s="2"/>
      <c r="C597" s="2"/>
      <c r="D597" s="2"/>
      <c r="F597" s="2"/>
      <c r="G597" s="2"/>
      <c r="H597" s="2"/>
      <c r="I597" s="2"/>
    </row>
    <row r="598" spans="1:9" x14ac:dyDescent="0.25">
      <c r="A598" s="2"/>
      <c r="C598" s="2"/>
      <c r="D598" s="2"/>
      <c r="F598" s="2"/>
      <c r="G598" s="2"/>
      <c r="H598" s="2"/>
      <c r="I598" s="2"/>
    </row>
    <row r="599" spans="1:9" x14ac:dyDescent="0.25">
      <c r="A599" s="2"/>
      <c r="C599" s="2"/>
      <c r="D599" s="2"/>
      <c r="F599" s="2"/>
      <c r="G599" s="2"/>
      <c r="H599" s="2"/>
      <c r="I599" s="2"/>
    </row>
    <row r="600" spans="1:9" x14ac:dyDescent="0.25">
      <c r="A600" s="2"/>
      <c r="C600" s="2"/>
      <c r="D600" s="2"/>
      <c r="F600" s="2"/>
      <c r="G600" s="2"/>
      <c r="H600" s="2"/>
      <c r="I600" s="2"/>
    </row>
    <row r="601" spans="1:9" x14ac:dyDescent="0.25">
      <c r="A601" s="2"/>
      <c r="C601" s="2"/>
      <c r="D601" s="2"/>
      <c r="F601" s="2"/>
      <c r="G601" s="2"/>
      <c r="H601" s="2"/>
      <c r="I601" s="2"/>
    </row>
    <row r="602" spans="1:9" x14ac:dyDescent="0.25">
      <c r="A602" s="2"/>
      <c r="C602" s="2"/>
      <c r="D602" s="2"/>
      <c r="F602" s="2"/>
      <c r="G602" s="2"/>
      <c r="H602" s="2"/>
      <c r="I602" s="2"/>
    </row>
    <row r="603" spans="1:9" x14ac:dyDescent="0.25">
      <c r="A603" s="2"/>
      <c r="C603" s="2"/>
      <c r="D603" s="2"/>
      <c r="F603" s="2"/>
      <c r="G603" s="2"/>
      <c r="H603" s="2"/>
      <c r="I603" s="2"/>
    </row>
    <row r="604" spans="1:9" x14ac:dyDescent="0.25">
      <c r="A604" s="2"/>
      <c r="C604" s="2"/>
      <c r="D604" s="2"/>
      <c r="F604" s="2"/>
      <c r="G604" s="2"/>
      <c r="H604" s="2"/>
      <c r="I604" s="2"/>
    </row>
    <row r="605" spans="1:9" x14ac:dyDescent="0.25">
      <c r="A605" s="2"/>
      <c r="C605" s="2"/>
      <c r="D605" s="2"/>
      <c r="F605" s="2"/>
      <c r="G605" s="2"/>
      <c r="H605" s="2"/>
      <c r="I605" s="2"/>
    </row>
    <row r="606" spans="1:9" x14ac:dyDescent="0.25">
      <c r="A606" s="2"/>
      <c r="C606" s="2"/>
      <c r="D606" s="2"/>
      <c r="F606" s="2"/>
      <c r="G606" s="2"/>
      <c r="H606" s="2"/>
      <c r="I606" s="2"/>
    </row>
    <row r="607" spans="1:9" x14ac:dyDescent="0.25">
      <c r="A607" s="2"/>
      <c r="C607" s="2"/>
      <c r="D607" s="2"/>
      <c r="F607" s="2"/>
      <c r="G607" s="2"/>
      <c r="H607" s="2"/>
      <c r="I607" s="2"/>
    </row>
    <row r="608" spans="1:9" x14ac:dyDescent="0.25">
      <c r="A608" s="2"/>
      <c r="C608" s="2"/>
      <c r="D608" s="2"/>
      <c r="F608" s="2"/>
      <c r="G608" s="2"/>
      <c r="H608" s="2"/>
      <c r="I608" s="2"/>
    </row>
    <row r="609" spans="1:9" x14ac:dyDescent="0.25">
      <c r="A609" s="2"/>
      <c r="C609" s="2"/>
      <c r="D609" s="2"/>
      <c r="F609" s="2"/>
      <c r="G609" s="2"/>
      <c r="H609" s="2"/>
      <c r="I609" s="2"/>
    </row>
    <row r="610" spans="1:9" x14ac:dyDescent="0.25">
      <c r="A610" s="2"/>
      <c r="C610" s="2"/>
      <c r="D610" s="2"/>
      <c r="F610" s="2"/>
      <c r="G610" s="2"/>
      <c r="H610" s="2"/>
      <c r="I610" s="2"/>
    </row>
    <row r="611" spans="1:9" x14ac:dyDescent="0.25">
      <c r="A611" s="2"/>
      <c r="C611" s="2"/>
      <c r="D611" s="2"/>
      <c r="F611" s="2"/>
      <c r="G611" s="2"/>
      <c r="H611" s="2"/>
      <c r="I611" s="2"/>
    </row>
    <row r="612" spans="1:9" x14ac:dyDescent="0.25">
      <c r="A612" s="2"/>
      <c r="C612" s="2"/>
      <c r="D612" s="2"/>
      <c r="F612" s="2"/>
      <c r="G612" s="2"/>
      <c r="H612" s="2"/>
      <c r="I612" s="2"/>
    </row>
    <row r="613" spans="1:9" x14ac:dyDescent="0.25">
      <c r="A613" s="2"/>
      <c r="C613" s="2"/>
      <c r="D613" s="2"/>
      <c r="F613" s="2"/>
      <c r="G613" s="2"/>
      <c r="H613" s="2"/>
      <c r="I613" s="2"/>
    </row>
    <row r="614" spans="1:9" x14ac:dyDescent="0.25">
      <c r="A614" s="2"/>
      <c r="C614" s="2"/>
      <c r="D614" s="2"/>
      <c r="F614" s="2"/>
      <c r="G614" s="2"/>
      <c r="H614" s="2"/>
      <c r="I614" s="2"/>
    </row>
    <row r="615" spans="1:9" x14ac:dyDescent="0.25">
      <c r="A615" s="2"/>
      <c r="C615" s="2"/>
      <c r="D615" s="2"/>
      <c r="F615" s="2"/>
      <c r="G615" s="2"/>
      <c r="H615" s="2"/>
      <c r="I615" s="2"/>
    </row>
    <row r="616" spans="1:9" x14ac:dyDescent="0.25">
      <c r="A616" s="2"/>
      <c r="C616" s="2"/>
      <c r="D616" s="2"/>
      <c r="F616" s="2"/>
      <c r="G616" s="2"/>
      <c r="H616" s="2"/>
      <c r="I616" s="2"/>
    </row>
    <row r="617" spans="1:9" x14ac:dyDescent="0.25">
      <c r="A617" s="2"/>
      <c r="C617" s="2"/>
      <c r="D617" s="2"/>
      <c r="F617" s="2"/>
      <c r="G617" s="2"/>
      <c r="H617" s="2"/>
      <c r="I617" s="2"/>
    </row>
    <row r="618" spans="1:9" x14ac:dyDescent="0.25">
      <c r="A618" s="2"/>
      <c r="C618" s="2"/>
      <c r="D618" s="2"/>
      <c r="F618" s="2"/>
      <c r="G618" s="2"/>
      <c r="H618" s="2"/>
      <c r="I618" s="2"/>
    </row>
    <row r="619" spans="1:9" x14ac:dyDescent="0.25">
      <c r="A619" s="2"/>
      <c r="C619" s="2"/>
      <c r="D619" s="2"/>
      <c r="F619" s="2"/>
      <c r="G619" s="2"/>
      <c r="H619" s="2"/>
      <c r="I619" s="2"/>
    </row>
    <row r="620" spans="1:9" x14ac:dyDescent="0.25">
      <c r="A620" s="2"/>
      <c r="C620" s="2"/>
      <c r="D620" s="2"/>
      <c r="F620" s="2"/>
      <c r="G620" s="2"/>
      <c r="H620" s="2"/>
      <c r="I620" s="2"/>
    </row>
    <row r="621" spans="1:9" x14ac:dyDescent="0.25">
      <c r="A621" s="2"/>
      <c r="C621" s="2"/>
      <c r="D621" s="2"/>
      <c r="F621" s="2"/>
      <c r="G621" s="2"/>
      <c r="H621" s="2"/>
      <c r="I621" s="2"/>
    </row>
    <row r="622" spans="1:9" x14ac:dyDescent="0.25">
      <c r="A622" s="2"/>
      <c r="C622" s="2"/>
      <c r="D622" s="2"/>
      <c r="F622" s="2"/>
      <c r="G622" s="2"/>
      <c r="H622" s="2"/>
      <c r="I622" s="2"/>
    </row>
    <row r="623" spans="1:9" x14ac:dyDescent="0.25">
      <c r="A623" s="2"/>
      <c r="C623" s="2"/>
      <c r="D623" s="2"/>
      <c r="F623" s="2"/>
      <c r="G623" s="2"/>
      <c r="H623" s="2"/>
      <c r="I623" s="2"/>
    </row>
    <row r="624" spans="1:9" x14ac:dyDescent="0.25">
      <c r="A624" s="2"/>
      <c r="C624" s="2"/>
      <c r="D624" s="2"/>
      <c r="F624" s="2"/>
      <c r="G624" s="2"/>
      <c r="H624" s="2"/>
      <c r="I624" s="2"/>
    </row>
    <row r="625" spans="1:9" x14ac:dyDescent="0.25">
      <c r="A625" s="2"/>
      <c r="C625" s="2"/>
      <c r="D625" s="2"/>
      <c r="F625" s="2"/>
      <c r="G625" s="2"/>
      <c r="H625" s="2"/>
      <c r="I625" s="2"/>
    </row>
    <row r="626" spans="1:9" x14ac:dyDescent="0.25">
      <c r="A626" s="2"/>
      <c r="C626" s="2"/>
      <c r="D626" s="2"/>
      <c r="F626" s="2"/>
      <c r="G626" s="2"/>
      <c r="H626" s="2"/>
      <c r="I626" s="2"/>
    </row>
    <row r="627" spans="1:9" x14ac:dyDescent="0.25">
      <c r="A627" s="2"/>
      <c r="C627" s="2"/>
      <c r="D627" s="2"/>
      <c r="F627" s="2"/>
      <c r="G627" s="2"/>
      <c r="H627" s="2"/>
      <c r="I627" s="2"/>
    </row>
    <row r="628" spans="1:9" x14ac:dyDescent="0.25">
      <c r="A628" s="2"/>
      <c r="C628" s="2"/>
      <c r="D628" s="2"/>
      <c r="F628" s="2"/>
      <c r="G628" s="2"/>
      <c r="H628" s="2"/>
      <c r="I628" s="2"/>
    </row>
    <row r="629" spans="1:9" x14ac:dyDescent="0.25">
      <c r="A629" s="2"/>
      <c r="C629" s="2"/>
      <c r="D629" s="2"/>
      <c r="F629" s="2"/>
      <c r="G629" s="2"/>
      <c r="H629" s="2"/>
      <c r="I629" s="2"/>
    </row>
    <row r="630" spans="1:9" x14ac:dyDescent="0.25">
      <c r="A630" s="2"/>
      <c r="C630" s="2"/>
      <c r="D630" s="2"/>
      <c r="F630" s="2"/>
      <c r="G630" s="2"/>
      <c r="H630" s="2"/>
      <c r="I630" s="2"/>
    </row>
    <row r="631" spans="1:9" x14ac:dyDescent="0.25">
      <c r="A631" s="2"/>
      <c r="C631" s="2"/>
      <c r="D631" s="2"/>
      <c r="F631" s="2"/>
      <c r="G631" s="2"/>
      <c r="H631" s="2"/>
      <c r="I631" s="2"/>
    </row>
    <row r="632" spans="1:9" x14ac:dyDescent="0.25">
      <c r="A632" s="2"/>
      <c r="C632" s="2"/>
      <c r="D632" s="2"/>
      <c r="F632" s="2"/>
      <c r="G632" s="2"/>
      <c r="H632" s="2"/>
      <c r="I632" s="2"/>
    </row>
    <row r="633" spans="1:9" x14ac:dyDescent="0.25">
      <c r="A633" s="2"/>
      <c r="C633" s="2"/>
      <c r="D633" s="2"/>
      <c r="F633" s="2"/>
      <c r="G633" s="2"/>
      <c r="H633" s="2"/>
      <c r="I633" s="2"/>
    </row>
    <row r="634" spans="1:9" x14ac:dyDescent="0.25">
      <c r="A634" s="2"/>
      <c r="C634" s="2"/>
      <c r="D634" s="2"/>
      <c r="F634" s="2"/>
      <c r="G634" s="2"/>
      <c r="H634" s="2"/>
      <c r="I634" s="2"/>
    </row>
    <row r="635" spans="1:9" x14ac:dyDescent="0.25">
      <c r="A635" s="2"/>
      <c r="C635" s="2"/>
      <c r="D635" s="2"/>
      <c r="F635" s="2"/>
      <c r="G635" s="2"/>
      <c r="H635" s="2"/>
      <c r="I635" s="2"/>
    </row>
  </sheetData>
  <sheetProtection selectLockedCells="1" selectUnlockedCells="1"/>
  <mergeCells count="5">
    <mergeCell ref="A5:F5"/>
    <mergeCell ref="A1:I1"/>
    <mergeCell ref="A2:I2"/>
    <mergeCell ref="A3:I3"/>
    <mergeCell ref="A4:I4"/>
  </mergeCells>
  <pageMargins left="0.2361111111111111" right="0.2361111111111111" top="0.35416666666666669" bottom="0.35416666666666669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6"/>
  <sheetViews>
    <sheetView workbookViewId="0">
      <selection activeCell="A4" sqref="A4:I4"/>
    </sheetView>
  </sheetViews>
  <sheetFormatPr defaultRowHeight="12.75" x14ac:dyDescent="0.2"/>
  <cols>
    <col min="1" max="1" width="31.42578125" customWidth="1"/>
    <col min="2" max="2" width="22" customWidth="1"/>
    <col min="5" max="5" width="9.28515625" bestFit="1" customWidth="1"/>
    <col min="6" max="6" width="16.5703125" customWidth="1"/>
    <col min="7" max="7" width="10.140625" bestFit="1" customWidth="1"/>
    <col min="8" max="8" width="9.28515625" bestFit="1" customWidth="1"/>
  </cols>
  <sheetData>
    <row r="1" spans="1:9" ht="23.25" x14ac:dyDescent="0.35">
      <c r="A1" s="55" t="s">
        <v>60</v>
      </c>
      <c r="B1" s="55"/>
      <c r="C1" s="55"/>
      <c r="D1" s="55"/>
      <c r="E1" s="55"/>
      <c r="F1" s="55"/>
      <c r="G1" s="55"/>
      <c r="H1" s="55"/>
      <c r="I1" s="55"/>
    </row>
    <row r="2" spans="1:9" ht="15" x14ac:dyDescent="0.25">
      <c r="A2" s="56" t="s">
        <v>61</v>
      </c>
      <c r="B2" s="56"/>
      <c r="C2" s="56"/>
      <c r="D2" s="56"/>
      <c r="E2" s="56"/>
      <c r="F2" s="56"/>
      <c r="G2" s="56"/>
      <c r="H2" s="56"/>
      <c r="I2" s="56"/>
    </row>
    <row r="3" spans="1:9" ht="15" x14ac:dyDescent="0.25">
      <c r="A3" s="56" t="s">
        <v>62</v>
      </c>
      <c r="B3" s="56"/>
      <c r="C3" s="56"/>
      <c r="D3" s="56"/>
      <c r="E3" s="56"/>
      <c r="F3" s="56"/>
      <c r="G3" s="56"/>
      <c r="H3" s="56"/>
      <c r="I3" s="56"/>
    </row>
    <row r="4" spans="1:9" ht="15" x14ac:dyDescent="0.25">
      <c r="A4" s="58" t="s">
        <v>131</v>
      </c>
      <c r="B4" s="57"/>
      <c r="C4" s="57"/>
      <c r="D4" s="57"/>
      <c r="E4" s="57"/>
      <c r="F4" s="57"/>
      <c r="G4" s="57"/>
      <c r="H4" s="57"/>
      <c r="I4" s="57"/>
    </row>
    <row r="5" spans="1:9" ht="15" x14ac:dyDescent="0.25">
      <c r="A5" s="42"/>
      <c r="B5" s="42"/>
    </row>
    <row r="6" spans="1:9" ht="30" x14ac:dyDescent="0.2">
      <c r="A6" s="11" t="s">
        <v>105</v>
      </c>
      <c r="B6" s="11" t="s">
        <v>6</v>
      </c>
      <c r="C6" s="12"/>
      <c r="D6" s="11" t="s">
        <v>8</v>
      </c>
      <c r="E6" s="11">
        <v>150</v>
      </c>
      <c r="F6" s="11" t="s">
        <v>10</v>
      </c>
      <c r="G6" s="35">
        <v>115</v>
      </c>
      <c r="H6" s="11">
        <v>0.23</v>
      </c>
    </row>
    <row r="7" spans="1:9" ht="30" x14ac:dyDescent="0.2">
      <c r="A7" s="11" t="s">
        <v>105</v>
      </c>
      <c r="B7" s="11" t="s">
        <v>6</v>
      </c>
      <c r="C7" s="12"/>
      <c r="D7" s="11" t="s">
        <v>8</v>
      </c>
      <c r="E7" s="11">
        <v>200</v>
      </c>
      <c r="F7" s="11" t="s">
        <v>10</v>
      </c>
      <c r="G7" s="35">
        <v>135</v>
      </c>
      <c r="H7" s="11">
        <v>0.27</v>
      </c>
    </row>
    <row r="8" spans="1:9" ht="30" x14ac:dyDescent="0.2">
      <c r="A8" s="11" t="s">
        <v>105</v>
      </c>
      <c r="B8" s="11" t="s">
        <v>6</v>
      </c>
      <c r="C8" s="12"/>
      <c r="D8" s="11" t="s">
        <v>8</v>
      </c>
      <c r="E8" s="11">
        <v>250</v>
      </c>
      <c r="F8" s="11" t="s">
        <v>10</v>
      </c>
      <c r="G8" s="35">
        <v>160</v>
      </c>
      <c r="H8" s="11">
        <v>0.32</v>
      </c>
    </row>
    <row r="9" spans="1:9" ht="30" x14ac:dyDescent="0.2">
      <c r="A9" s="11" t="s">
        <v>105</v>
      </c>
      <c r="B9" s="11" t="s">
        <v>6</v>
      </c>
      <c r="C9" s="12"/>
      <c r="D9" s="11" t="s">
        <v>8</v>
      </c>
      <c r="E9" s="11">
        <v>300</v>
      </c>
      <c r="F9" s="11" t="s">
        <v>10</v>
      </c>
      <c r="G9" s="35">
        <v>180</v>
      </c>
      <c r="H9" s="11">
        <v>0.36</v>
      </c>
    </row>
    <row r="10" spans="1:9" ht="30" x14ac:dyDescent="0.2">
      <c r="A10" s="11" t="s">
        <v>105</v>
      </c>
      <c r="B10" s="11" t="s">
        <v>6</v>
      </c>
      <c r="C10" s="12"/>
      <c r="D10" s="11" t="s">
        <v>8</v>
      </c>
      <c r="E10" s="11">
        <v>350</v>
      </c>
      <c r="F10" s="11" t="s">
        <v>10</v>
      </c>
      <c r="G10" s="35">
        <v>200</v>
      </c>
      <c r="H10" s="11">
        <v>0.4</v>
      </c>
    </row>
    <row r="11" spans="1:9" ht="30" x14ac:dyDescent="0.2">
      <c r="A11" s="11" t="s">
        <v>105</v>
      </c>
      <c r="B11" s="11" t="s">
        <v>6</v>
      </c>
      <c r="C11" s="12"/>
      <c r="D11" s="11" t="s">
        <v>8</v>
      </c>
      <c r="E11" s="11">
        <v>400</v>
      </c>
      <c r="F11" s="11" t="s">
        <v>10</v>
      </c>
      <c r="G11" s="35">
        <v>225</v>
      </c>
      <c r="H11" s="11">
        <v>0.45</v>
      </c>
    </row>
    <row r="12" spans="1:9" ht="30" x14ac:dyDescent="0.2">
      <c r="A12" s="11" t="s">
        <v>105</v>
      </c>
      <c r="B12" s="11" t="s">
        <v>6</v>
      </c>
      <c r="C12" s="12"/>
      <c r="D12" s="11" t="s">
        <v>8</v>
      </c>
      <c r="E12" s="11">
        <v>450</v>
      </c>
      <c r="F12" s="11" t="s">
        <v>10</v>
      </c>
      <c r="G12" s="35">
        <v>245</v>
      </c>
      <c r="H12" s="11">
        <v>0.49</v>
      </c>
    </row>
    <row r="13" spans="1:9" ht="30" x14ac:dyDescent="0.2">
      <c r="A13" s="11" t="s">
        <v>105</v>
      </c>
      <c r="B13" s="11" t="s">
        <v>6</v>
      </c>
      <c r="C13" s="12"/>
      <c r="D13" s="11" t="s">
        <v>8</v>
      </c>
      <c r="E13" s="11">
        <v>500</v>
      </c>
      <c r="F13" s="11" t="s">
        <v>10</v>
      </c>
      <c r="G13" s="35">
        <v>270</v>
      </c>
      <c r="H13" s="11">
        <v>0.54</v>
      </c>
    </row>
    <row r="14" spans="1:9" ht="30" x14ac:dyDescent="0.2">
      <c r="A14" s="11" t="s">
        <v>105</v>
      </c>
      <c r="B14" s="11" t="s">
        <v>6</v>
      </c>
      <c r="C14" s="12"/>
      <c r="D14" s="11" t="s">
        <v>8</v>
      </c>
      <c r="E14" s="11">
        <v>600</v>
      </c>
      <c r="F14" s="11" t="s">
        <v>10</v>
      </c>
      <c r="G14" s="35">
        <v>315</v>
      </c>
      <c r="H14" s="11">
        <v>0.63</v>
      </c>
    </row>
    <row r="15" spans="1:9" ht="30" x14ac:dyDescent="0.2">
      <c r="A15" s="11" t="s">
        <v>105</v>
      </c>
      <c r="B15" s="11" t="s">
        <v>6</v>
      </c>
      <c r="C15" s="12"/>
      <c r="D15" s="11" t="s">
        <v>8</v>
      </c>
      <c r="E15" s="11">
        <v>710</v>
      </c>
      <c r="F15" s="11" t="s">
        <v>10</v>
      </c>
      <c r="G15" s="36"/>
      <c r="H15" s="11" t="s">
        <v>59</v>
      </c>
    </row>
    <row r="16" spans="1:9" ht="30" x14ac:dyDescent="0.2">
      <c r="A16" s="11" t="s">
        <v>105</v>
      </c>
      <c r="B16" s="11" t="s">
        <v>6</v>
      </c>
      <c r="C16" s="12"/>
      <c r="D16" s="11" t="s">
        <v>8</v>
      </c>
      <c r="E16" s="11">
        <v>800</v>
      </c>
      <c r="F16" s="11" t="s">
        <v>10</v>
      </c>
      <c r="G16" s="36"/>
      <c r="H16" s="11" t="s">
        <v>59</v>
      </c>
    </row>
    <row r="17" spans="1:8" ht="30" x14ac:dyDescent="0.2">
      <c r="A17" s="11" t="s">
        <v>105</v>
      </c>
      <c r="B17" s="11" t="s">
        <v>6</v>
      </c>
      <c r="C17" s="12"/>
      <c r="D17" s="11" t="s">
        <v>8</v>
      </c>
      <c r="E17" s="11">
        <v>900</v>
      </c>
      <c r="F17" s="11" t="s">
        <v>10</v>
      </c>
      <c r="G17" s="36"/>
      <c r="H17" s="11" t="s">
        <v>59</v>
      </c>
    </row>
    <row r="18" spans="1:8" ht="30" x14ac:dyDescent="0.2">
      <c r="A18" s="11" t="s">
        <v>105</v>
      </c>
      <c r="B18" s="11" t="s">
        <v>6</v>
      </c>
      <c r="C18" s="12"/>
      <c r="D18" s="11" t="s">
        <v>18</v>
      </c>
      <c r="E18" s="11">
        <v>150</v>
      </c>
      <c r="F18" s="11" t="s">
        <v>10</v>
      </c>
      <c r="G18" s="35">
        <v>141</v>
      </c>
      <c r="H18" s="11">
        <v>0.47</v>
      </c>
    </row>
    <row r="19" spans="1:8" ht="30" x14ac:dyDescent="0.2">
      <c r="A19" s="11" t="s">
        <v>105</v>
      </c>
      <c r="B19" s="11" t="s">
        <v>6</v>
      </c>
      <c r="C19" s="12"/>
      <c r="D19" s="11" t="s">
        <v>18</v>
      </c>
      <c r="E19" s="11">
        <v>200</v>
      </c>
      <c r="F19" s="11" t="s">
        <v>10</v>
      </c>
      <c r="G19" s="35">
        <v>165</v>
      </c>
      <c r="H19" s="11">
        <v>0.55000000000000004</v>
      </c>
    </row>
    <row r="20" spans="1:8" ht="30" x14ac:dyDescent="0.2">
      <c r="A20" s="11" t="s">
        <v>105</v>
      </c>
      <c r="B20" s="11" t="s">
        <v>6</v>
      </c>
      <c r="C20" s="12"/>
      <c r="D20" s="11" t="s">
        <v>18</v>
      </c>
      <c r="E20" s="11">
        <v>250</v>
      </c>
      <c r="F20" s="11" t="s">
        <v>10</v>
      </c>
      <c r="G20" s="35">
        <v>189</v>
      </c>
      <c r="H20" s="11">
        <v>0.63</v>
      </c>
    </row>
    <row r="21" spans="1:8" ht="30" x14ac:dyDescent="0.2">
      <c r="A21" s="11" t="s">
        <v>105</v>
      </c>
      <c r="B21" s="11" t="s">
        <v>6</v>
      </c>
      <c r="C21" s="12"/>
      <c r="D21" s="11" t="s">
        <v>18</v>
      </c>
      <c r="E21" s="11">
        <v>300</v>
      </c>
      <c r="F21" s="11" t="s">
        <v>10</v>
      </c>
      <c r="G21" s="35">
        <v>213</v>
      </c>
      <c r="H21" s="11">
        <v>0.71</v>
      </c>
    </row>
    <row r="22" spans="1:8" ht="30" x14ac:dyDescent="0.2">
      <c r="A22" s="11" t="s">
        <v>105</v>
      </c>
      <c r="B22" s="11" t="s">
        <v>6</v>
      </c>
      <c r="C22" s="12"/>
      <c r="D22" s="11" t="s">
        <v>18</v>
      </c>
      <c r="E22" s="11">
        <v>350</v>
      </c>
      <c r="F22" s="11" t="s">
        <v>10</v>
      </c>
      <c r="G22" s="35">
        <v>234</v>
      </c>
      <c r="H22" s="11">
        <v>0.78</v>
      </c>
    </row>
    <row r="23" spans="1:8" ht="30" x14ac:dyDescent="0.2">
      <c r="A23" s="11" t="s">
        <v>105</v>
      </c>
      <c r="B23" s="11" t="s">
        <v>6</v>
      </c>
      <c r="C23" s="12"/>
      <c r="D23" s="11" t="s">
        <v>18</v>
      </c>
      <c r="E23" s="11">
        <v>400</v>
      </c>
      <c r="F23" s="11" t="s">
        <v>10</v>
      </c>
      <c r="G23" s="35">
        <v>258</v>
      </c>
      <c r="H23" s="11">
        <v>0.86</v>
      </c>
    </row>
    <row r="24" spans="1:8" ht="30" x14ac:dyDescent="0.2">
      <c r="A24" s="11" t="s">
        <v>105</v>
      </c>
      <c r="B24" s="11" t="s">
        <v>6</v>
      </c>
      <c r="C24" s="12"/>
      <c r="D24" s="11" t="s">
        <v>18</v>
      </c>
      <c r="E24" s="11">
        <v>450</v>
      </c>
      <c r="F24" s="11" t="s">
        <v>10</v>
      </c>
      <c r="G24" s="35">
        <v>282</v>
      </c>
      <c r="H24" s="11">
        <v>0.94</v>
      </c>
    </row>
    <row r="25" spans="1:8" ht="30" x14ac:dyDescent="0.2">
      <c r="A25" s="11" t="s">
        <v>105</v>
      </c>
      <c r="B25" s="11" t="s">
        <v>6</v>
      </c>
      <c r="C25" s="12"/>
      <c r="D25" s="11" t="s">
        <v>18</v>
      </c>
      <c r="E25" s="11">
        <v>500</v>
      </c>
      <c r="F25" s="11" t="s">
        <v>10</v>
      </c>
      <c r="G25" s="35">
        <v>306</v>
      </c>
      <c r="H25" s="11">
        <v>1.02</v>
      </c>
    </row>
    <row r="26" spans="1:8" ht="30" x14ac:dyDescent="0.2">
      <c r="A26" s="11" t="s">
        <v>105</v>
      </c>
      <c r="B26" s="11" t="s">
        <v>6</v>
      </c>
      <c r="C26" s="12"/>
      <c r="D26" s="11" t="s">
        <v>18</v>
      </c>
      <c r="E26" s="11">
        <v>600</v>
      </c>
      <c r="F26" s="11" t="s">
        <v>10</v>
      </c>
      <c r="G26" s="35">
        <v>354</v>
      </c>
      <c r="H26" s="11">
        <v>1.18</v>
      </c>
    </row>
    <row r="27" spans="1:8" ht="30" x14ac:dyDescent="0.2">
      <c r="A27" s="11" t="s">
        <v>105</v>
      </c>
      <c r="B27" s="11" t="s">
        <v>6</v>
      </c>
      <c r="C27" s="12"/>
      <c r="D27" s="11" t="s">
        <v>18</v>
      </c>
      <c r="E27" s="11">
        <v>710</v>
      </c>
      <c r="F27" s="11" t="s">
        <v>10</v>
      </c>
      <c r="G27" s="35">
        <v>405</v>
      </c>
      <c r="H27" s="11">
        <v>1.35</v>
      </c>
    </row>
    <row r="28" spans="1:8" ht="30" x14ac:dyDescent="0.2">
      <c r="A28" s="11" t="s">
        <v>105</v>
      </c>
      <c r="B28" s="11" t="s">
        <v>6</v>
      </c>
      <c r="C28" s="12"/>
      <c r="D28" s="11" t="s">
        <v>18</v>
      </c>
      <c r="E28" s="11">
        <v>800</v>
      </c>
      <c r="F28" s="11" t="s">
        <v>10</v>
      </c>
      <c r="G28" s="36"/>
      <c r="H28" s="11"/>
    </row>
    <row r="29" spans="1:8" ht="30" x14ac:dyDescent="0.2">
      <c r="A29" s="11" t="s">
        <v>105</v>
      </c>
      <c r="B29" s="11" t="s">
        <v>6</v>
      </c>
      <c r="C29" s="12"/>
      <c r="D29" s="11" t="s">
        <v>18</v>
      </c>
      <c r="E29" s="11">
        <v>900</v>
      </c>
      <c r="F29" s="11" t="s">
        <v>10</v>
      </c>
      <c r="G29" s="36"/>
      <c r="H29" s="11"/>
    </row>
    <row r="30" spans="1:8" ht="30" x14ac:dyDescent="0.2">
      <c r="A30" s="11" t="s">
        <v>105</v>
      </c>
      <c r="B30" s="11" t="s">
        <v>6</v>
      </c>
      <c r="C30" s="12"/>
      <c r="D30" s="11" t="s">
        <v>21</v>
      </c>
      <c r="E30" s="11">
        <v>150</v>
      </c>
      <c r="F30" s="11" t="s">
        <v>10</v>
      </c>
      <c r="G30" s="36"/>
      <c r="H30" s="11" t="s">
        <v>59</v>
      </c>
    </row>
    <row r="31" spans="1:8" ht="30" x14ac:dyDescent="0.2">
      <c r="A31" s="11" t="s">
        <v>105</v>
      </c>
      <c r="B31" s="11" t="s">
        <v>6</v>
      </c>
      <c r="C31" s="12"/>
      <c r="D31" s="11" t="s">
        <v>21</v>
      </c>
      <c r="E31" s="11">
        <v>200</v>
      </c>
      <c r="F31" s="11" t="s">
        <v>10</v>
      </c>
      <c r="G31" s="35">
        <v>138</v>
      </c>
      <c r="H31" s="11">
        <v>0.92</v>
      </c>
    </row>
    <row r="32" spans="1:8" ht="30" x14ac:dyDescent="0.2">
      <c r="A32" s="11" t="s">
        <v>105</v>
      </c>
      <c r="B32" s="11" t="s">
        <v>6</v>
      </c>
      <c r="C32" s="12"/>
      <c r="D32" s="11" t="s">
        <v>21</v>
      </c>
      <c r="E32" s="11">
        <v>250</v>
      </c>
      <c r="F32" s="11" t="s">
        <v>10</v>
      </c>
      <c r="G32" s="35">
        <v>156</v>
      </c>
      <c r="H32" s="11">
        <v>1.04</v>
      </c>
    </row>
    <row r="33" spans="1:8" ht="30" x14ac:dyDescent="0.2">
      <c r="A33" s="11" t="s">
        <v>105</v>
      </c>
      <c r="B33" s="11" t="s">
        <v>6</v>
      </c>
      <c r="C33" s="12"/>
      <c r="D33" s="11" t="s">
        <v>21</v>
      </c>
      <c r="E33" s="11">
        <v>300</v>
      </c>
      <c r="F33" s="11" t="s">
        <v>10</v>
      </c>
      <c r="G33" s="35">
        <v>175.5</v>
      </c>
      <c r="H33" s="11">
        <v>1.17</v>
      </c>
    </row>
    <row r="34" spans="1:8" ht="30" x14ac:dyDescent="0.2">
      <c r="A34" s="11" t="s">
        <v>105</v>
      </c>
      <c r="B34" s="11" t="s">
        <v>6</v>
      </c>
      <c r="C34" s="12"/>
      <c r="D34" s="11" t="s">
        <v>21</v>
      </c>
      <c r="E34" s="11">
        <v>350</v>
      </c>
      <c r="F34" s="11" t="s">
        <v>10</v>
      </c>
      <c r="G34" s="35">
        <v>193.5</v>
      </c>
      <c r="H34" s="11">
        <v>1.29</v>
      </c>
    </row>
    <row r="35" spans="1:8" ht="30" x14ac:dyDescent="0.2">
      <c r="A35" s="11" t="s">
        <v>105</v>
      </c>
      <c r="B35" s="11" t="s">
        <v>6</v>
      </c>
      <c r="C35" s="12"/>
      <c r="D35" s="11" t="s">
        <v>21</v>
      </c>
      <c r="E35" s="11">
        <v>400</v>
      </c>
      <c r="F35" s="11" t="s">
        <v>10</v>
      </c>
      <c r="G35" s="35">
        <v>211.5</v>
      </c>
      <c r="H35" s="11">
        <v>1.41</v>
      </c>
    </row>
    <row r="36" spans="1:8" ht="30" x14ac:dyDescent="0.2">
      <c r="A36" s="11" t="s">
        <v>105</v>
      </c>
      <c r="B36" s="11" t="s">
        <v>6</v>
      </c>
      <c r="C36" s="12"/>
      <c r="D36" s="11" t="s">
        <v>21</v>
      </c>
      <c r="E36" s="11">
        <v>450</v>
      </c>
      <c r="F36" s="11" t="s">
        <v>10</v>
      </c>
      <c r="G36" s="35">
        <v>231</v>
      </c>
      <c r="H36" s="11">
        <v>1.54</v>
      </c>
    </row>
    <row r="37" spans="1:8" ht="30" x14ac:dyDescent="0.2">
      <c r="A37" s="11" t="s">
        <v>105</v>
      </c>
      <c r="B37" s="11" t="s">
        <v>6</v>
      </c>
      <c r="C37" s="12"/>
      <c r="D37" s="11" t="s">
        <v>21</v>
      </c>
      <c r="E37" s="11">
        <v>500</v>
      </c>
      <c r="F37" s="11" t="s">
        <v>10</v>
      </c>
      <c r="G37" s="35">
        <v>249</v>
      </c>
      <c r="H37" s="11">
        <v>1.66</v>
      </c>
    </row>
    <row r="38" spans="1:8" ht="30" x14ac:dyDescent="0.2">
      <c r="A38" s="11" t="s">
        <v>105</v>
      </c>
      <c r="B38" s="11" t="s">
        <v>6</v>
      </c>
      <c r="C38" s="12"/>
      <c r="D38" s="11" t="s">
        <v>21</v>
      </c>
      <c r="E38" s="11">
        <v>600</v>
      </c>
      <c r="F38" s="11" t="s">
        <v>10</v>
      </c>
      <c r="G38" s="35">
        <v>286.5</v>
      </c>
      <c r="H38" s="11">
        <v>1.91</v>
      </c>
    </row>
    <row r="39" spans="1:8" ht="30" x14ac:dyDescent="0.2">
      <c r="A39" s="11" t="s">
        <v>105</v>
      </c>
      <c r="B39" s="11" t="s">
        <v>6</v>
      </c>
      <c r="C39" s="12"/>
      <c r="D39" s="11" t="s">
        <v>21</v>
      </c>
      <c r="E39" s="11">
        <v>710</v>
      </c>
      <c r="F39" s="11" t="s">
        <v>10</v>
      </c>
      <c r="G39" s="35">
        <v>327</v>
      </c>
      <c r="H39" s="11">
        <v>2.1800000000000002</v>
      </c>
    </row>
    <row r="40" spans="1:8" ht="30" x14ac:dyDescent="0.2">
      <c r="A40" s="11" t="s">
        <v>105</v>
      </c>
      <c r="B40" s="11" t="s">
        <v>6</v>
      </c>
      <c r="C40" s="12"/>
      <c r="D40" s="11" t="s">
        <v>21</v>
      </c>
      <c r="E40" s="11">
        <v>800</v>
      </c>
      <c r="F40" s="11" t="s">
        <v>10</v>
      </c>
      <c r="G40" s="35">
        <v>360</v>
      </c>
      <c r="H40" s="11">
        <v>2.4</v>
      </c>
    </row>
    <row r="41" spans="1:8" ht="30" x14ac:dyDescent="0.2">
      <c r="A41" s="11" t="s">
        <v>105</v>
      </c>
      <c r="B41" s="11" t="s">
        <v>6</v>
      </c>
      <c r="C41" s="12"/>
      <c r="D41" s="11" t="s">
        <v>24</v>
      </c>
      <c r="E41" s="11">
        <v>150</v>
      </c>
      <c r="F41" s="11" t="s">
        <v>10</v>
      </c>
      <c r="G41" s="36"/>
      <c r="H41" s="11" t="s">
        <v>59</v>
      </c>
    </row>
    <row r="42" spans="1:8" ht="30" x14ac:dyDescent="0.2">
      <c r="A42" s="11" t="s">
        <v>105</v>
      </c>
      <c r="B42" s="11" t="s">
        <v>6</v>
      </c>
      <c r="C42" s="12"/>
      <c r="D42" s="11" t="s">
        <v>24</v>
      </c>
      <c r="E42" s="11">
        <v>200</v>
      </c>
      <c r="F42" s="11" t="s">
        <v>10</v>
      </c>
      <c r="G42" s="36"/>
      <c r="H42" s="11" t="s">
        <v>59</v>
      </c>
    </row>
    <row r="43" spans="1:8" ht="30" x14ac:dyDescent="0.2">
      <c r="A43" s="11" t="s">
        <v>105</v>
      </c>
      <c r="B43" s="11" t="s">
        <v>6</v>
      </c>
      <c r="C43" s="12"/>
      <c r="D43" s="11" t="s">
        <v>24</v>
      </c>
      <c r="E43" s="11">
        <v>250</v>
      </c>
      <c r="F43" s="11" t="s">
        <v>10</v>
      </c>
      <c r="G43" s="35">
        <v>188.4</v>
      </c>
      <c r="H43" s="11">
        <v>1.57</v>
      </c>
    </row>
    <row r="44" spans="1:8" ht="30" x14ac:dyDescent="0.2">
      <c r="A44" s="11" t="s">
        <v>105</v>
      </c>
      <c r="B44" s="11" t="s">
        <v>6</v>
      </c>
      <c r="C44" s="12"/>
      <c r="D44" s="11" t="s">
        <v>24</v>
      </c>
      <c r="E44" s="11">
        <v>300</v>
      </c>
      <c r="F44" s="11" t="s">
        <v>10</v>
      </c>
      <c r="G44" s="35">
        <v>210</v>
      </c>
      <c r="H44" s="11">
        <v>1.75</v>
      </c>
    </row>
    <row r="45" spans="1:8" ht="30" x14ac:dyDescent="0.2">
      <c r="A45" s="11" t="s">
        <v>105</v>
      </c>
      <c r="B45" s="11" t="s">
        <v>6</v>
      </c>
      <c r="C45" s="12"/>
      <c r="D45" s="11" t="s">
        <v>24</v>
      </c>
      <c r="E45" s="11">
        <v>350</v>
      </c>
      <c r="F45" s="11" t="s">
        <v>10</v>
      </c>
      <c r="G45" s="35">
        <v>231.6</v>
      </c>
      <c r="H45" s="11">
        <v>1.93</v>
      </c>
    </row>
    <row r="46" spans="1:8" ht="30" x14ac:dyDescent="0.2">
      <c r="A46" s="11" t="s">
        <v>105</v>
      </c>
      <c r="B46" s="11" t="s">
        <v>6</v>
      </c>
      <c r="C46" s="12"/>
      <c r="D46" s="11" t="s">
        <v>24</v>
      </c>
      <c r="E46" s="11">
        <v>400</v>
      </c>
      <c r="F46" s="11" t="s">
        <v>10</v>
      </c>
      <c r="G46" s="35">
        <v>253.2</v>
      </c>
      <c r="H46" s="11">
        <v>2.11</v>
      </c>
    </row>
    <row r="47" spans="1:8" ht="30" x14ac:dyDescent="0.2">
      <c r="A47" s="11" t="s">
        <v>105</v>
      </c>
      <c r="B47" s="11" t="s">
        <v>6</v>
      </c>
      <c r="C47" s="12"/>
      <c r="D47" s="11" t="s">
        <v>24</v>
      </c>
      <c r="E47" s="11">
        <v>450</v>
      </c>
      <c r="F47" s="11" t="s">
        <v>10</v>
      </c>
      <c r="G47" s="35">
        <v>273.60000000000002</v>
      </c>
      <c r="H47" s="11">
        <v>2.2799999999999998</v>
      </c>
    </row>
    <row r="48" spans="1:8" ht="30" x14ac:dyDescent="0.2">
      <c r="A48" s="11" t="s">
        <v>105</v>
      </c>
      <c r="B48" s="11" t="s">
        <v>6</v>
      </c>
      <c r="C48" s="12"/>
      <c r="D48" s="11" t="s">
        <v>24</v>
      </c>
      <c r="E48" s="11">
        <v>500</v>
      </c>
      <c r="F48" s="11" t="s">
        <v>10</v>
      </c>
      <c r="G48" s="35">
        <v>295.2</v>
      </c>
      <c r="H48" s="11">
        <v>2.46</v>
      </c>
    </row>
    <row r="49" spans="1:8" ht="30" x14ac:dyDescent="0.2">
      <c r="A49" s="11" t="s">
        <v>105</v>
      </c>
      <c r="B49" s="11" t="s">
        <v>6</v>
      </c>
      <c r="C49" s="12"/>
      <c r="D49" s="11" t="s">
        <v>24</v>
      </c>
      <c r="E49" s="11">
        <v>600</v>
      </c>
      <c r="F49" s="11" t="s">
        <v>10</v>
      </c>
      <c r="G49" s="35">
        <v>338.4</v>
      </c>
      <c r="H49" s="11">
        <v>2.82</v>
      </c>
    </row>
    <row r="50" spans="1:8" ht="30" x14ac:dyDescent="0.2">
      <c r="A50" s="11" t="s">
        <v>105</v>
      </c>
      <c r="B50" s="11" t="s">
        <v>6</v>
      </c>
      <c r="C50" s="12"/>
      <c r="D50" s="11" t="s">
        <v>24</v>
      </c>
      <c r="E50" s="11">
        <v>710</v>
      </c>
      <c r="F50" s="11" t="s">
        <v>10</v>
      </c>
      <c r="G50" s="35">
        <v>385.2</v>
      </c>
      <c r="H50" s="11">
        <v>3.21</v>
      </c>
    </row>
    <row r="51" spans="1:8" ht="30" x14ac:dyDescent="0.2">
      <c r="A51" s="11" t="s">
        <v>105</v>
      </c>
      <c r="B51" s="11" t="s">
        <v>6</v>
      </c>
      <c r="C51" s="12"/>
      <c r="D51" s="11" t="s">
        <v>24</v>
      </c>
      <c r="E51" s="11">
        <v>800</v>
      </c>
      <c r="F51" s="11" t="s">
        <v>10</v>
      </c>
      <c r="G51" s="35">
        <v>423.6</v>
      </c>
      <c r="H51" s="11">
        <v>3.53</v>
      </c>
    </row>
    <row r="52" spans="1:8" ht="30" x14ac:dyDescent="0.2">
      <c r="A52" s="11" t="s">
        <v>105</v>
      </c>
      <c r="B52" s="11" t="s">
        <v>6</v>
      </c>
      <c r="C52" s="12"/>
      <c r="D52" s="11" t="s">
        <v>24</v>
      </c>
      <c r="E52" s="11">
        <v>900</v>
      </c>
      <c r="F52" s="11" t="s">
        <v>10</v>
      </c>
      <c r="G52" s="35">
        <v>465.6</v>
      </c>
      <c r="H52" s="11">
        <v>3.88</v>
      </c>
    </row>
    <row r="53" spans="1:8" ht="30" x14ac:dyDescent="0.2">
      <c r="A53" s="11" t="s">
        <v>105</v>
      </c>
      <c r="B53" s="11" t="s">
        <v>6</v>
      </c>
      <c r="C53" s="12"/>
      <c r="D53" s="11" t="s">
        <v>24</v>
      </c>
      <c r="E53" s="11">
        <v>250</v>
      </c>
      <c r="F53" s="11" t="s">
        <v>10</v>
      </c>
      <c r="G53" s="35">
        <v>332.4</v>
      </c>
      <c r="H53" s="11">
        <v>2.77</v>
      </c>
    </row>
    <row r="54" spans="1:8" ht="30" x14ac:dyDescent="0.2">
      <c r="A54" s="11" t="s">
        <v>105</v>
      </c>
      <c r="B54" s="11" t="s">
        <v>6</v>
      </c>
      <c r="C54" s="12"/>
      <c r="D54" s="11" t="s">
        <v>28</v>
      </c>
      <c r="E54" s="11">
        <v>300</v>
      </c>
      <c r="F54" s="11" t="s">
        <v>10</v>
      </c>
      <c r="G54" s="35">
        <v>366</v>
      </c>
      <c r="H54" s="11">
        <v>3.05</v>
      </c>
    </row>
    <row r="55" spans="1:8" ht="30" x14ac:dyDescent="0.2">
      <c r="A55" s="11" t="s">
        <v>105</v>
      </c>
      <c r="B55" s="11" t="s">
        <v>6</v>
      </c>
      <c r="C55" s="12"/>
      <c r="D55" s="11" t="s">
        <v>24</v>
      </c>
      <c r="E55" s="11">
        <v>350</v>
      </c>
      <c r="F55" s="11" t="s">
        <v>10</v>
      </c>
      <c r="G55" s="35">
        <v>399.6</v>
      </c>
      <c r="H55" s="11">
        <v>3.33</v>
      </c>
    </row>
    <row r="56" spans="1:8" ht="30" x14ac:dyDescent="0.2">
      <c r="A56" s="11" t="s">
        <v>105</v>
      </c>
      <c r="B56" s="11" t="s">
        <v>6</v>
      </c>
      <c r="C56" s="12"/>
      <c r="D56" s="11" t="s">
        <v>24</v>
      </c>
      <c r="E56" s="11">
        <v>400</v>
      </c>
      <c r="F56" s="11" t="s">
        <v>10</v>
      </c>
      <c r="G56" s="35">
        <v>432</v>
      </c>
      <c r="H56" s="11">
        <v>3.6</v>
      </c>
    </row>
    <row r="57" spans="1:8" ht="30" x14ac:dyDescent="0.2">
      <c r="A57" s="11" t="s">
        <v>105</v>
      </c>
      <c r="B57" s="11" t="s">
        <v>6</v>
      </c>
      <c r="C57" s="12"/>
      <c r="D57" s="11" t="s">
        <v>24</v>
      </c>
      <c r="E57" s="11">
        <v>450</v>
      </c>
      <c r="F57" s="11" t="s">
        <v>10</v>
      </c>
      <c r="G57" s="35">
        <v>459.6</v>
      </c>
      <c r="H57" s="11">
        <v>3.83</v>
      </c>
    </row>
    <row r="58" spans="1:8" ht="30" x14ac:dyDescent="0.2">
      <c r="A58" s="11" t="s">
        <v>105</v>
      </c>
      <c r="B58" s="11" t="s">
        <v>6</v>
      </c>
      <c r="C58" s="12"/>
      <c r="D58" s="11" t="s">
        <v>24</v>
      </c>
      <c r="E58" s="11">
        <v>500</v>
      </c>
      <c r="F58" s="11" t="s">
        <v>10</v>
      </c>
      <c r="G58" s="35">
        <v>499.2</v>
      </c>
      <c r="H58" s="11">
        <v>4.16</v>
      </c>
    </row>
    <row r="59" spans="1:8" ht="30" x14ac:dyDescent="0.2">
      <c r="A59" s="11" t="s">
        <v>105</v>
      </c>
      <c r="B59" s="11" t="s">
        <v>6</v>
      </c>
      <c r="C59" s="12"/>
      <c r="D59" s="11" t="s">
        <v>24</v>
      </c>
      <c r="E59" s="11">
        <v>600</v>
      </c>
      <c r="F59" s="11" t="s">
        <v>10</v>
      </c>
      <c r="G59" s="35">
        <v>565.20000000000005</v>
      </c>
      <c r="H59" s="11">
        <v>4.71</v>
      </c>
    </row>
    <row r="60" spans="1:8" ht="30" x14ac:dyDescent="0.2">
      <c r="A60" s="11" t="s">
        <v>105</v>
      </c>
      <c r="B60" s="11" t="s">
        <v>6</v>
      </c>
      <c r="C60" s="12"/>
      <c r="D60" s="11" t="s">
        <v>24</v>
      </c>
      <c r="E60" s="11">
        <v>710</v>
      </c>
      <c r="F60" s="11" t="s">
        <v>10</v>
      </c>
      <c r="G60" s="35">
        <v>639.6</v>
      </c>
      <c r="H60" s="11">
        <v>5.33</v>
      </c>
    </row>
    <row r="61" spans="1:8" ht="30" x14ac:dyDescent="0.2">
      <c r="A61" s="11" t="s">
        <v>105</v>
      </c>
      <c r="B61" s="11" t="s">
        <v>6</v>
      </c>
      <c r="C61" s="12"/>
      <c r="D61" s="11" t="s">
        <v>24</v>
      </c>
      <c r="E61" s="11">
        <v>800</v>
      </c>
      <c r="F61" s="11" t="s">
        <v>10</v>
      </c>
      <c r="G61" s="35">
        <v>698.4</v>
      </c>
      <c r="H61" s="11">
        <v>5.82</v>
      </c>
    </row>
    <row r="62" spans="1:8" ht="30" x14ac:dyDescent="0.2">
      <c r="A62" s="11" t="s">
        <v>105</v>
      </c>
      <c r="B62" s="11" t="s">
        <v>6</v>
      </c>
      <c r="C62" s="12"/>
      <c r="D62" s="11" t="s">
        <v>24</v>
      </c>
      <c r="E62" s="11">
        <v>900</v>
      </c>
      <c r="F62" s="11" t="s">
        <v>10</v>
      </c>
      <c r="G62" s="35">
        <v>765.6</v>
      </c>
      <c r="H62" s="11">
        <v>6.38</v>
      </c>
    </row>
    <row r="63" spans="1:8" ht="30" x14ac:dyDescent="0.2">
      <c r="A63" s="11" t="s">
        <v>105</v>
      </c>
      <c r="B63" s="11" t="s">
        <v>6</v>
      </c>
      <c r="C63" s="12"/>
      <c r="D63" s="11" t="s">
        <v>24</v>
      </c>
      <c r="E63" s="11">
        <v>1000</v>
      </c>
      <c r="F63" s="11" t="s">
        <v>10</v>
      </c>
      <c r="G63" s="35">
        <v>831.6</v>
      </c>
      <c r="H63" s="11">
        <v>6.93</v>
      </c>
    </row>
    <row r="64" spans="1:8" ht="30" x14ac:dyDescent="0.2">
      <c r="A64" s="11" t="s">
        <v>105</v>
      </c>
      <c r="B64" s="11" t="s">
        <v>6</v>
      </c>
      <c r="C64" s="12"/>
      <c r="D64" s="11" t="s">
        <v>24</v>
      </c>
      <c r="E64" s="11">
        <v>1120</v>
      </c>
      <c r="F64" s="11" t="s">
        <v>10</v>
      </c>
      <c r="G64" s="35">
        <v>910.8</v>
      </c>
      <c r="H64" s="11">
        <v>7.59</v>
      </c>
    </row>
    <row r="65" spans="1:8" ht="30" x14ac:dyDescent="0.2">
      <c r="A65" s="11" t="s">
        <v>105</v>
      </c>
      <c r="B65" s="11" t="s">
        <v>6</v>
      </c>
      <c r="C65" s="12"/>
      <c r="D65" s="11" t="s">
        <v>24</v>
      </c>
      <c r="E65" s="11">
        <v>1250</v>
      </c>
      <c r="F65" s="11" t="s">
        <v>10</v>
      </c>
      <c r="G65" s="36"/>
      <c r="H65" s="11" t="s">
        <v>59</v>
      </c>
    </row>
    <row r="66" spans="1:8" ht="30" x14ac:dyDescent="0.2">
      <c r="A66" s="11" t="s">
        <v>105</v>
      </c>
      <c r="B66" s="11" t="s">
        <v>6</v>
      </c>
      <c r="C66" s="12"/>
      <c r="D66" s="11" t="s">
        <v>24</v>
      </c>
      <c r="E66" s="11">
        <v>1320</v>
      </c>
      <c r="F66" s="11" t="s">
        <v>10</v>
      </c>
      <c r="G66" s="36"/>
      <c r="H66" s="11" t="s">
        <v>59</v>
      </c>
    </row>
    <row r="67" spans="1:8" ht="30" x14ac:dyDescent="0.2">
      <c r="A67" s="11" t="s">
        <v>105</v>
      </c>
      <c r="B67" s="11" t="s">
        <v>6</v>
      </c>
      <c r="C67" s="12"/>
      <c r="D67" s="11" t="s">
        <v>24</v>
      </c>
      <c r="E67" s="11">
        <v>1400</v>
      </c>
      <c r="F67" s="11" t="s">
        <v>10</v>
      </c>
      <c r="G67" s="36"/>
      <c r="H67" s="11" t="s">
        <v>59</v>
      </c>
    </row>
    <row r="68" spans="1:8" ht="30" x14ac:dyDescent="0.2">
      <c r="A68" s="11" t="s">
        <v>105</v>
      </c>
      <c r="B68" s="11" t="s">
        <v>6</v>
      </c>
      <c r="C68" s="12"/>
      <c r="D68" s="11" t="s">
        <v>28</v>
      </c>
      <c r="E68" s="11">
        <v>250</v>
      </c>
      <c r="F68" s="11" t="s">
        <v>10</v>
      </c>
      <c r="G68" s="35">
        <v>249.3</v>
      </c>
      <c r="H68" s="11">
        <v>2.77</v>
      </c>
    </row>
    <row r="69" spans="1:8" ht="30" x14ac:dyDescent="0.2">
      <c r="A69" s="11" t="s">
        <v>105</v>
      </c>
      <c r="B69" s="11" t="s">
        <v>6</v>
      </c>
      <c r="C69" s="12"/>
      <c r="D69" s="11" t="s">
        <v>28</v>
      </c>
      <c r="E69" s="11">
        <v>300</v>
      </c>
      <c r="F69" s="11" t="s">
        <v>10</v>
      </c>
      <c r="G69" s="35">
        <v>274.5</v>
      </c>
      <c r="H69" s="11">
        <v>3.05</v>
      </c>
    </row>
    <row r="70" spans="1:8" ht="30" x14ac:dyDescent="0.2">
      <c r="A70" s="11" t="s">
        <v>105</v>
      </c>
      <c r="B70" s="11" t="s">
        <v>6</v>
      </c>
      <c r="C70" s="12"/>
      <c r="D70" s="11" t="s">
        <v>28</v>
      </c>
      <c r="E70" s="11">
        <v>350</v>
      </c>
      <c r="F70" s="11" t="s">
        <v>10</v>
      </c>
      <c r="G70" s="35">
        <v>299.7</v>
      </c>
      <c r="H70" s="11">
        <v>3.33</v>
      </c>
    </row>
    <row r="71" spans="1:8" ht="30" x14ac:dyDescent="0.2">
      <c r="A71" s="11" t="s">
        <v>105</v>
      </c>
      <c r="B71" s="11" t="s">
        <v>6</v>
      </c>
      <c r="C71" s="12"/>
      <c r="D71" s="11" t="s">
        <v>28</v>
      </c>
      <c r="E71" s="11">
        <v>400</v>
      </c>
      <c r="F71" s="11" t="s">
        <v>10</v>
      </c>
      <c r="G71" s="35">
        <v>324</v>
      </c>
      <c r="H71" s="11">
        <v>3.6</v>
      </c>
    </row>
    <row r="72" spans="1:8" ht="30" x14ac:dyDescent="0.2">
      <c r="A72" s="11" t="s">
        <v>105</v>
      </c>
      <c r="B72" s="11" t="s">
        <v>6</v>
      </c>
      <c r="C72" s="12"/>
      <c r="D72" s="11" t="s">
        <v>28</v>
      </c>
      <c r="E72" s="11">
        <v>450</v>
      </c>
      <c r="F72" s="11" t="s">
        <v>10</v>
      </c>
      <c r="G72" s="35">
        <v>344.7</v>
      </c>
      <c r="H72" s="11">
        <v>3.83</v>
      </c>
    </row>
    <row r="73" spans="1:8" ht="30" x14ac:dyDescent="0.2">
      <c r="A73" s="11" t="s">
        <v>105</v>
      </c>
      <c r="B73" s="11" t="s">
        <v>6</v>
      </c>
      <c r="C73" s="12"/>
      <c r="D73" s="11" t="s">
        <v>28</v>
      </c>
      <c r="E73" s="11">
        <v>500</v>
      </c>
      <c r="F73" s="11" t="s">
        <v>10</v>
      </c>
      <c r="G73" s="35">
        <v>374.4</v>
      </c>
      <c r="H73" s="11">
        <v>4.16</v>
      </c>
    </row>
    <row r="74" spans="1:8" ht="30" x14ac:dyDescent="0.2">
      <c r="A74" s="11" t="s">
        <v>105</v>
      </c>
      <c r="B74" s="11" t="s">
        <v>6</v>
      </c>
      <c r="C74" s="12"/>
      <c r="D74" s="11" t="s">
        <v>28</v>
      </c>
      <c r="E74" s="11">
        <v>600</v>
      </c>
      <c r="F74" s="11" t="s">
        <v>10</v>
      </c>
      <c r="G74" s="35">
        <v>423.9</v>
      </c>
      <c r="H74" s="11">
        <v>4.71</v>
      </c>
    </row>
    <row r="75" spans="1:8" ht="30" x14ac:dyDescent="0.2">
      <c r="A75" s="11" t="s">
        <v>105</v>
      </c>
      <c r="B75" s="11" t="s">
        <v>6</v>
      </c>
      <c r="C75" s="12"/>
      <c r="D75" s="11" t="s">
        <v>28</v>
      </c>
      <c r="E75" s="11">
        <v>710</v>
      </c>
      <c r="F75" s="11" t="s">
        <v>10</v>
      </c>
      <c r="G75" s="35">
        <v>479.7</v>
      </c>
      <c r="H75" s="11">
        <v>5.33</v>
      </c>
    </row>
    <row r="76" spans="1:8" ht="30" x14ac:dyDescent="0.2">
      <c r="A76" s="11" t="s">
        <v>105</v>
      </c>
      <c r="B76" s="11" t="s">
        <v>6</v>
      </c>
      <c r="C76" s="12"/>
      <c r="D76" s="11" t="s">
        <v>28</v>
      </c>
      <c r="E76" s="11">
        <v>800</v>
      </c>
      <c r="F76" s="11" t="s">
        <v>10</v>
      </c>
      <c r="G76" s="35">
        <v>523.79999999999995</v>
      </c>
      <c r="H76" s="11">
        <v>5.82</v>
      </c>
    </row>
    <row r="77" spans="1:8" ht="30" x14ac:dyDescent="0.2">
      <c r="A77" s="11" t="s">
        <v>105</v>
      </c>
      <c r="B77" s="11" t="s">
        <v>6</v>
      </c>
      <c r="C77" s="12"/>
      <c r="D77" s="11" t="s">
        <v>28</v>
      </c>
      <c r="E77" s="11">
        <v>900</v>
      </c>
      <c r="F77" s="11" t="s">
        <v>10</v>
      </c>
      <c r="G77" s="35">
        <v>574.20000000000005</v>
      </c>
      <c r="H77" s="11">
        <v>6.38</v>
      </c>
    </row>
    <row r="78" spans="1:8" ht="30" x14ac:dyDescent="0.2">
      <c r="A78" s="11" t="s">
        <v>105</v>
      </c>
      <c r="B78" s="11" t="s">
        <v>6</v>
      </c>
      <c r="C78" s="12"/>
      <c r="D78" s="11" t="s">
        <v>28</v>
      </c>
      <c r="E78" s="11">
        <v>1000</v>
      </c>
      <c r="F78" s="11" t="s">
        <v>10</v>
      </c>
      <c r="G78" s="35">
        <v>623.70000000000005</v>
      </c>
      <c r="H78" s="11">
        <v>6.93</v>
      </c>
    </row>
    <row r="79" spans="1:8" ht="30" x14ac:dyDescent="0.2">
      <c r="A79" s="11" t="s">
        <v>105</v>
      </c>
      <c r="B79" s="11" t="s">
        <v>6</v>
      </c>
      <c r="C79" s="12"/>
      <c r="D79" s="11" t="s">
        <v>28</v>
      </c>
      <c r="E79" s="11">
        <v>1120</v>
      </c>
      <c r="F79" s="11" t="s">
        <v>10</v>
      </c>
      <c r="G79" s="35">
        <v>683.1</v>
      </c>
      <c r="H79" s="11">
        <v>7.59</v>
      </c>
    </row>
    <row r="80" spans="1:8" ht="30" x14ac:dyDescent="0.2">
      <c r="A80" s="11" t="s">
        <v>105</v>
      </c>
      <c r="B80" s="11" t="s">
        <v>6</v>
      </c>
      <c r="C80" s="12"/>
      <c r="D80" s="11" t="s">
        <v>28</v>
      </c>
      <c r="E80" s="11">
        <v>1250</v>
      </c>
      <c r="F80" s="11" t="s">
        <v>10</v>
      </c>
      <c r="G80" s="36"/>
      <c r="H80" s="11" t="s">
        <v>59</v>
      </c>
    </row>
    <row r="81" spans="1:8" ht="30" x14ac:dyDescent="0.2">
      <c r="A81" s="11" t="s">
        <v>105</v>
      </c>
      <c r="B81" s="11" t="s">
        <v>6</v>
      </c>
      <c r="C81" s="12"/>
      <c r="D81" s="11" t="s">
        <v>28</v>
      </c>
      <c r="E81" s="11">
        <v>1320</v>
      </c>
      <c r="F81" s="11" t="s">
        <v>10</v>
      </c>
      <c r="G81" s="36"/>
      <c r="H81" s="11" t="s">
        <v>59</v>
      </c>
    </row>
    <row r="82" spans="1:8" ht="30" x14ac:dyDescent="0.2">
      <c r="A82" s="11" t="s">
        <v>105</v>
      </c>
      <c r="B82" s="11" t="s">
        <v>6</v>
      </c>
      <c r="C82" s="12"/>
      <c r="D82" s="11" t="s">
        <v>28</v>
      </c>
      <c r="E82" s="11">
        <v>1400</v>
      </c>
      <c r="F82" s="11" t="s">
        <v>10</v>
      </c>
      <c r="G82" s="36"/>
      <c r="H82" s="11" t="s">
        <v>59</v>
      </c>
    </row>
    <row r="83" spans="1:8" ht="30" x14ac:dyDescent="0.2">
      <c r="A83" s="11" t="s">
        <v>105</v>
      </c>
      <c r="B83" s="11" t="s">
        <v>6</v>
      </c>
      <c r="C83" s="12"/>
      <c r="D83" s="11" t="s">
        <v>32</v>
      </c>
      <c r="E83" s="11">
        <v>250</v>
      </c>
      <c r="F83" s="11" t="s">
        <v>10</v>
      </c>
      <c r="G83" s="36"/>
      <c r="H83" s="11" t="s">
        <v>59</v>
      </c>
    </row>
    <row r="84" spans="1:8" ht="30" x14ac:dyDescent="0.2">
      <c r="A84" s="11" t="s">
        <v>105</v>
      </c>
      <c r="B84" s="11" t="s">
        <v>104</v>
      </c>
      <c r="C84" s="12"/>
      <c r="D84" s="11" t="s">
        <v>32</v>
      </c>
      <c r="E84" s="11">
        <v>300</v>
      </c>
      <c r="F84" s="11" t="s">
        <v>10</v>
      </c>
      <c r="G84" s="35">
        <v>366.4</v>
      </c>
      <c r="H84" s="11">
        <v>4.58</v>
      </c>
    </row>
    <row r="85" spans="1:8" ht="30" x14ac:dyDescent="0.2">
      <c r="A85" s="11" t="s">
        <v>105</v>
      </c>
      <c r="B85" s="11" t="s">
        <v>104</v>
      </c>
      <c r="C85" s="12"/>
      <c r="D85" s="11" t="s">
        <v>32</v>
      </c>
      <c r="E85" s="11">
        <v>350</v>
      </c>
      <c r="F85" s="11" t="s">
        <v>10</v>
      </c>
      <c r="G85" s="35">
        <v>398.4</v>
      </c>
      <c r="H85" s="11">
        <v>4.9800000000000004</v>
      </c>
    </row>
    <row r="86" spans="1:8" ht="30" x14ac:dyDescent="0.2">
      <c r="A86" s="11" t="s">
        <v>105</v>
      </c>
      <c r="B86" s="11" t="s">
        <v>104</v>
      </c>
      <c r="C86" s="12"/>
      <c r="D86" s="11" t="s">
        <v>32</v>
      </c>
      <c r="E86" s="11">
        <v>400</v>
      </c>
      <c r="F86" s="11" t="s">
        <v>10</v>
      </c>
      <c r="G86" s="35">
        <v>477.6</v>
      </c>
      <c r="H86" s="11">
        <v>5.97</v>
      </c>
    </row>
    <row r="87" spans="1:8" ht="30" x14ac:dyDescent="0.2">
      <c r="A87" s="11" t="s">
        <v>105</v>
      </c>
      <c r="B87" s="11" t="s">
        <v>104</v>
      </c>
      <c r="C87" s="12"/>
      <c r="D87" s="11" t="s">
        <v>32</v>
      </c>
      <c r="E87" s="11">
        <v>450</v>
      </c>
      <c r="F87" s="11" t="s">
        <v>10</v>
      </c>
      <c r="G87" s="35">
        <v>461.6</v>
      </c>
      <c r="H87" s="11">
        <v>5.77</v>
      </c>
    </row>
    <row r="88" spans="1:8" ht="30" x14ac:dyDescent="0.2">
      <c r="A88" s="11" t="s">
        <v>105</v>
      </c>
      <c r="B88" s="11" t="s">
        <v>104</v>
      </c>
      <c r="C88" s="12"/>
      <c r="D88" s="11" t="s">
        <v>32</v>
      </c>
      <c r="E88" s="11">
        <v>500</v>
      </c>
      <c r="F88" s="11" t="s">
        <v>10</v>
      </c>
      <c r="G88" s="35">
        <v>493.6</v>
      </c>
      <c r="H88" s="11">
        <v>6.17</v>
      </c>
    </row>
    <row r="89" spans="1:8" ht="30" x14ac:dyDescent="0.2">
      <c r="A89" s="11" t="s">
        <v>105</v>
      </c>
      <c r="B89" s="11" t="s">
        <v>104</v>
      </c>
      <c r="C89" s="12"/>
      <c r="D89" s="11" t="s">
        <v>32</v>
      </c>
      <c r="E89" s="11">
        <v>600</v>
      </c>
      <c r="F89" s="11" t="s">
        <v>10</v>
      </c>
      <c r="G89" s="35">
        <v>556.79999999999995</v>
      </c>
      <c r="H89" s="11">
        <v>6.96</v>
      </c>
    </row>
    <row r="90" spans="1:8" ht="30" x14ac:dyDescent="0.2">
      <c r="A90" s="11" t="s">
        <v>105</v>
      </c>
      <c r="B90" s="11" t="s">
        <v>104</v>
      </c>
      <c r="C90" s="12"/>
      <c r="D90" s="11" t="s">
        <v>32</v>
      </c>
      <c r="E90" s="11">
        <v>710</v>
      </c>
      <c r="F90" s="11" t="s">
        <v>10</v>
      </c>
      <c r="G90" s="35">
        <v>628</v>
      </c>
      <c r="H90" s="11">
        <v>7.85</v>
      </c>
    </row>
    <row r="91" spans="1:8" ht="30" x14ac:dyDescent="0.2">
      <c r="A91" s="11" t="s">
        <v>105</v>
      </c>
      <c r="B91" s="11" t="s">
        <v>104</v>
      </c>
      <c r="C91" s="12"/>
      <c r="D91" s="11" t="s">
        <v>32</v>
      </c>
      <c r="E91" s="11">
        <v>800</v>
      </c>
      <c r="F91" s="11" t="s">
        <v>10</v>
      </c>
      <c r="G91" s="35">
        <v>684.8</v>
      </c>
      <c r="H91" s="11">
        <v>8.56</v>
      </c>
    </row>
    <row r="92" spans="1:8" ht="30" x14ac:dyDescent="0.2">
      <c r="A92" s="11" t="s">
        <v>105</v>
      </c>
      <c r="B92" s="11" t="s">
        <v>104</v>
      </c>
      <c r="C92" s="12"/>
      <c r="D92" s="11" t="s">
        <v>32</v>
      </c>
      <c r="E92" s="11">
        <v>900</v>
      </c>
      <c r="F92" s="11" t="s">
        <v>10</v>
      </c>
      <c r="G92" s="35">
        <v>748.8</v>
      </c>
      <c r="H92" s="11">
        <v>9.36</v>
      </c>
    </row>
    <row r="93" spans="1:8" ht="30" x14ac:dyDescent="0.2">
      <c r="A93" s="11" t="s">
        <v>105</v>
      </c>
      <c r="B93" s="11" t="s">
        <v>104</v>
      </c>
      <c r="C93" s="12"/>
      <c r="D93" s="11" t="s">
        <v>32</v>
      </c>
      <c r="E93" s="11">
        <v>1000</v>
      </c>
      <c r="F93" s="11" t="s">
        <v>10</v>
      </c>
      <c r="G93" s="35">
        <v>812.8</v>
      </c>
      <c r="H93" s="11">
        <v>10.16</v>
      </c>
    </row>
    <row r="94" spans="1:8" ht="30" x14ac:dyDescent="0.2">
      <c r="A94" s="11" t="s">
        <v>105</v>
      </c>
      <c r="B94" s="11" t="s">
        <v>104</v>
      </c>
      <c r="C94" s="12"/>
      <c r="D94" s="11" t="s">
        <v>32</v>
      </c>
      <c r="E94" s="11">
        <v>1120</v>
      </c>
      <c r="F94" s="11" t="s">
        <v>10</v>
      </c>
      <c r="G94" s="35">
        <v>889.6</v>
      </c>
      <c r="H94" s="11">
        <v>11.12</v>
      </c>
    </row>
    <row r="95" spans="1:8" ht="30" x14ac:dyDescent="0.2">
      <c r="A95" s="11" t="s">
        <v>105</v>
      </c>
      <c r="B95" s="11" t="s">
        <v>104</v>
      </c>
      <c r="C95" s="12"/>
      <c r="D95" s="11" t="s">
        <v>32</v>
      </c>
      <c r="E95" s="11">
        <v>1250</v>
      </c>
      <c r="F95" s="11" t="s">
        <v>10</v>
      </c>
      <c r="G95" s="35">
        <v>972.8</v>
      </c>
      <c r="H95" s="11">
        <v>12.16</v>
      </c>
    </row>
    <row r="102" spans="2:2" x14ac:dyDescent="0.2">
      <c r="B102" s="26"/>
    </row>
    <row r="103" spans="2:2" x14ac:dyDescent="0.2">
      <c r="B103" s="19"/>
    </row>
    <row r="104" spans="2:2" x14ac:dyDescent="0.2">
      <c r="B104" s="19"/>
    </row>
    <row r="105" spans="2:2" x14ac:dyDescent="0.2">
      <c r="B105" s="19"/>
    </row>
    <row r="106" spans="2:2" x14ac:dyDescent="0.2">
      <c r="B106" s="19"/>
    </row>
    <row r="107" spans="2:2" x14ac:dyDescent="0.2">
      <c r="B107" s="19"/>
    </row>
    <row r="108" spans="2:2" x14ac:dyDescent="0.2">
      <c r="B108" s="19"/>
    </row>
    <row r="109" spans="2:2" x14ac:dyDescent="0.2">
      <c r="B109" s="19"/>
    </row>
    <row r="110" spans="2:2" x14ac:dyDescent="0.2">
      <c r="B110" s="19"/>
    </row>
    <row r="111" spans="2:2" x14ac:dyDescent="0.2">
      <c r="B111" s="19"/>
    </row>
    <row r="112" spans="2:2" x14ac:dyDescent="0.2">
      <c r="B112" s="19"/>
    </row>
    <row r="113" spans="2:2" x14ac:dyDescent="0.2">
      <c r="B113" s="19"/>
    </row>
    <row r="114" spans="2:2" x14ac:dyDescent="0.2">
      <c r="B114" s="19"/>
    </row>
    <row r="115" spans="2:2" x14ac:dyDescent="0.2">
      <c r="B115" s="19"/>
    </row>
    <row r="116" spans="2:2" x14ac:dyDescent="0.2">
      <c r="B116" s="19"/>
    </row>
  </sheetData>
  <mergeCells count="4">
    <mergeCell ref="A1:I1"/>
    <mergeCell ref="A2:I2"/>
    <mergeCell ref="A3:I3"/>
    <mergeCell ref="A4:I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A4" sqref="A4:I4"/>
    </sheetView>
  </sheetViews>
  <sheetFormatPr defaultRowHeight="12.75" x14ac:dyDescent="0.2"/>
  <cols>
    <col min="7" max="7" width="21.85546875" customWidth="1"/>
  </cols>
  <sheetData>
    <row r="1" spans="1:10" ht="23.25" x14ac:dyDescent="0.35">
      <c r="A1" s="55" t="s">
        <v>60</v>
      </c>
      <c r="B1" s="55"/>
      <c r="C1" s="55"/>
      <c r="D1" s="55"/>
      <c r="E1" s="55"/>
      <c r="F1" s="55"/>
      <c r="G1" s="55"/>
      <c r="H1" s="55"/>
      <c r="I1" s="55"/>
    </row>
    <row r="2" spans="1:10" ht="15" x14ac:dyDescent="0.25">
      <c r="A2" s="56" t="s">
        <v>61</v>
      </c>
      <c r="B2" s="56"/>
      <c r="C2" s="56"/>
      <c r="D2" s="56"/>
      <c r="E2" s="56"/>
      <c r="F2" s="56"/>
      <c r="G2" s="56"/>
      <c r="H2" s="56"/>
      <c r="I2" s="56"/>
    </row>
    <row r="3" spans="1:10" ht="15" x14ac:dyDescent="0.25">
      <c r="A3" s="56" t="s">
        <v>62</v>
      </c>
      <c r="B3" s="56"/>
      <c r="C3" s="56"/>
      <c r="D3" s="56"/>
      <c r="E3" s="56"/>
      <c r="F3" s="56"/>
      <c r="G3" s="56"/>
      <c r="H3" s="56"/>
      <c r="I3" s="56"/>
    </row>
    <row r="4" spans="1:10" ht="15" x14ac:dyDescent="0.25">
      <c r="A4" s="58" t="s">
        <v>132</v>
      </c>
      <c r="B4" s="57"/>
      <c r="C4" s="57"/>
      <c r="D4" s="57"/>
      <c r="E4" s="57"/>
      <c r="F4" s="57"/>
      <c r="G4" s="57"/>
      <c r="H4" s="57"/>
      <c r="I4" s="57"/>
    </row>
    <row r="5" spans="1:10" x14ac:dyDescent="0.2">
      <c r="A5" s="9"/>
      <c r="B5" s="9"/>
      <c r="C5" s="9"/>
      <c r="D5" s="9"/>
      <c r="H5" s="9"/>
      <c r="I5" s="9"/>
    </row>
    <row r="6" spans="1:10" ht="15" x14ac:dyDescent="0.25">
      <c r="A6" s="9"/>
      <c r="B6" s="57" t="s">
        <v>63</v>
      </c>
      <c r="C6" s="57"/>
      <c r="D6" s="57"/>
      <c r="E6" s="57"/>
      <c r="F6" s="57"/>
      <c r="G6" s="57"/>
      <c r="H6" s="57"/>
      <c r="I6" s="57"/>
      <c r="J6" s="57"/>
    </row>
    <row r="7" spans="1:10" ht="15" x14ac:dyDescent="0.25">
      <c r="A7" s="9"/>
      <c r="B7" s="10" t="s">
        <v>64</v>
      </c>
      <c r="C7" s="10"/>
      <c r="D7" s="10"/>
      <c r="E7" s="10" t="s">
        <v>10</v>
      </c>
      <c r="F7" s="10"/>
      <c r="G7" s="10" t="s">
        <v>69</v>
      </c>
      <c r="H7" s="10" t="s">
        <v>123</v>
      </c>
      <c r="I7" s="9"/>
      <c r="J7" s="9"/>
    </row>
    <row r="8" spans="1:10" ht="15" x14ac:dyDescent="0.25">
      <c r="A8" s="9"/>
      <c r="B8" s="10" t="s">
        <v>65</v>
      </c>
      <c r="C8" s="10"/>
      <c r="D8" s="10"/>
      <c r="E8" s="10" t="s">
        <v>10</v>
      </c>
      <c r="F8" s="10"/>
      <c r="G8" s="10" t="s">
        <v>69</v>
      </c>
      <c r="H8" s="10" t="s">
        <v>124</v>
      </c>
      <c r="I8" s="9"/>
      <c r="J8" s="9"/>
    </row>
    <row r="9" spans="1:10" ht="15" x14ac:dyDescent="0.25">
      <c r="A9" s="9"/>
      <c r="B9" s="10" t="s">
        <v>66</v>
      </c>
      <c r="C9" s="10"/>
      <c r="D9" s="10"/>
      <c r="E9" s="10" t="s">
        <v>10</v>
      </c>
      <c r="F9" s="10"/>
      <c r="G9" s="10" t="s">
        <v>69</v>
      </c>
      <c r="H9" s="10" t="s">
        <v>125</v>
      </c>
      <c r="I9" s="9"/>
      <c r="J9" s="9"/>
    </row>
    <row r="10" spans="1:10" ht="15" x14ac:dyDescent="0.25">
      <c r="B10" s="10" t="s">
        <v>67</v>
      </c>
      <c r="C10" s="10"/>
      <c r="D10" s="10"/>
      <c r="E10" s="10" t="s">
        <v>10</v>
      </c>
      <c r="F10" s="10"/>
      <c r="G10" s="10" t="s">
        <v>69</v>
      </c>
      <c r="H10" s="10" t="s">
        <v>126</v>
      </c>
      <c r="I10" s="9"/>
      <c r="J10" s="9"/>
    </row>
    <row r="11" spans="1:10" ht="15" x14ac:dyDescent="0.25">
      <c r="B11" s="10" t="s">
        <v>68</v>
      </c>
      <c r="C11" s="10"/>
      <c r="D11" s="10"/>
      <c r="E11" s="10" t="s">
        <v>10</v>
      </c>
      <c r="F11" s="10"/>
      <c r="G11" s="10" t="s">
        <v>69</v>
      </c>
      <c r="H11" s="10" t="s">
        <v>127</v>
      </c>
      <c r="I11" s="9"/>
      <c r="J11" s="9"/>
    </row>
    <row r="12" spans="1:10" ht="15.75" x14ac:dyDescent="0.25">
      <c r="C12" s="19"/>
      <c r="G12" s="25"/>
      <c r="H12" s="9"/>
      <c r="I12" s="9"/>
    </row>
    <row r="13" spans="1:10" x14ac:dyDescent="0.2">
      <c r="C13" s="19"/>
      <c r="G13" s="19"/>
      <c r="H13" s="9"/>
      <c r="I13" s="9"/>
    </row>
    <row r="14" spans="1:10" ht="15" x14ac:dyDescent="0.25">
      <c r="B14" s="50" t="s">
        <v>107</v>
      </c>
      <c r="C14" s="19"/>
      <c r="G14" s="19"/>
      <c r="H14" s="9"/>
      <c r="I14" s="9"/>
    </row>
    <row r="15" spans="1:10" x14ac:dyDescent="0.2">
      <c r="C15" s="19"/>
      <c r="G15" s="19"/>
    </row>
    <row r="16" spans="1:10" x14ac:dyDescent="0.2">
      <c r="C16" s="19"/>
      <c r="G16" s="19"/>
    </row>
    <row r="17" spans="3:7" x14ac:dyDescent="0.2">
      <c r="C17" s="19"/>
      <c r="G17" s="19"/>
    </row>
    <row r="18" spans="3:7" x14ac:dyDescent="0.2">
      <c r="C18" s="19"/>
      <c r="G18" s="19"/>
    </row>
    <row r="19" spans="3:7" x14ac:dyDescent="0.2">
      <c r="C19" s="19"/>
      <c r="G19" s="19"/>
    </row>
    <row r="20" spans="3:7" x14ac:dyDescent="0.2">
      <c r="C20" s="19"/>
      <c r="G20" s="19"/>
    </row>
    <row r="21" spans="3:7" x14ac:dyDescent="0.2">
      <c r="C21" s="19"/>
      <c r="G21" s="19"/>
    </row>
    <row r="22" spans="3:7" x14ac:dyDescent="0.2">
      <c r="C22" s="19"/>
      <c r="G22" s="19"/>
    </row>
    <row r="23" spans="3:7" x14ac:dyDescent="0.2">
      <c r="C23" s="19"/>
      <c r="G23" s="19"/>
    </row>
    <row r="24" spans="3:7" x14ac:dyDescent="0.2">
      <c r="C24" s="19"/>
      <c r="G24" s="19"/>
    </row>
    <row r="25" spans="3:7" x14ac:dyDescent="0.2">
      <c r="C25" s="19"/>
      <c r="G25" s="19"/>
    </row>
    <row r="26" spans="3:7" x14ac:dyDescent="0.2">
      <c r="C26" s="19"/>
      <c r="G26" s="19"/>
    </row>
    <row r="27" spans="3:7" x14ac:dyDescent="0.2">
      <c r="C27" s="19"/>
      <c r="G27" s="19"/>
    </row>
    <row r="28" spans="3:7" x14ac:dyDescent="0.2">
      <c r="C28" s="19"/>
      <c r="G28" s="19"/>
    </row>
    <row r="29" spans="3:7" x14ac:dyDescent="0.2">
      <c r="C29" s="19"/>
      <c r="G29" s="19"/>
    </row>
    <row r="30" spans="3:7" x14ac:dyDescent="0.2">
      <c r="C30" s="19"/>
      <c r="G30" s="19"/>
    </row>
    <row r="31" spans="3:7" x14ac:dyDescent="0.2">
      <c r="C31" s="19"/>
      <c r="G31" s="19"/>
    </row>
    <row r="32" spans="3:7" x14ac:dyDescent="0.2">
      <c r="G32" s="19"/>
    </row>
    <row r="33" spans="7:7" x14ac:dyDescent="0.2">
      <c r="G33" s="19"/>
    </row>
    <row r="34" spans="7:7" x14ac:dyDescent="0.2">
      <c r="G34" s="19"/>
    </row>
  </sheetData>
  <mergeCells count="5">
    <mergeCell ref="A1:I1"/>
    <mergeCell ref="A2:I2"/>
    <mergeCell ref="A3:I3"/>
    <mergeCell ref="A4:I4"/>
    <mergeCell ref="B6:J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workbookViewId="0">
      <selection activeCell="M18" sqref="M18"/>
    </sheetView>
  </sheetViews>
  <sheetFormatPr defaultRowHeight="12.75" x14ac:dyDescent="0.2"/>
  <cols>
    <col min="3" max="3" width="14.42578125" customWidth="1"/>
    <col min="4" max="4" width="19.140625" customWidth="1"/>
    <col min="5" max="5" width="16.28515625" customWidth="1"/>
    <col min="6" max="6" width="16" customWidth="1"/>
  </cols>
  <sheetData>
    <row r="1" spans="1:9" ht="23.25" x14ac:dyDescent="0.35">
      <c r="A1" s="55" t="s">
        <v>60</v>
      </c>
      <c r="B1" s="55"/>
      <c r="C1" s="55"/>
      <c r="D1" s="55"/>
      <c r="E1" s="55"/>
      <c r="F1" s="55"/>
      <c r="G1" s="55"/>
      <c r="H1" s="55"/>
      <c r="I1" s="55"/>
    </row>
    <row r="2" spans="1:9" ht="15" x14ac:dyDescent="0.25">
      <c r="A2" s="56" t="s">
        <v>61</v>
      </c>
      <c r="B2" s="56"/>
      <c r="C2" s="56"/>
      <c r="D2" s="56"/>
      <c r="E2" s="56"/>
      <c r="F2" s="56"/>
      <c r="G2" s="56"/>
      <c r="H2" s="56"/>
      <c r="I2" s="56"/>
    </row>
    <row r="3" spans="1:9" ht="15" x14ac:dyDescent="0.25">
      <c r="A3" s="56" t="s">
        <v>62</v>
      </c>
      <c r="B3" s="56"/>
      <c r="C3" s="56"/>
      <c r="D3" s="56"/>
      <c r="E3" s="56"/>
      <c r="F3" s="56"/>
      <c r="G3" s="56"/>
      <c r="H3" s="56"/>
      <c r="I3" s="56"/>
    </row>
    <row r="4" spans="1:9" ht="15" x14ac:dyDescent="0.25">
      <c r="A4" s="57" t="s">
        <v>133</v>
      </c>
      <c r="B4" s="57"/>
      <c r="C4" s="57"/>
      <c r="D4" s="57"/>
      <c r="E4" s="57"/>
      <c r="F4" s="57"/>
      <c r="G4" s="57"/>
      <c r="H4" s="57"/>
      <c r="I4" s="57"/>
    </row>
    <row r="6" spans="1:9" x14ac:dyDescent="0.2">
      <c r="C6" s="51" t="s">
        <v>114</v>
      </c>
      <c r="D6" s="51"/>
      <c r="E6" s="51"/>
      <c r="F6" s="51"/>
      <c r="G6" s="51"/>
      <c r="H6" s="51"/>
      <c r="I6" s="51"/>
    </row>
    <row r="7" spans="1:9" ht="13.5" customHeight="1" x14ac:dyDescent="0.25">
      <c r="C7" s="52" t="s">
        <v>108</v>
      </c>
      <c r="D7" s="52"/>
      <c r="E7" s="52"/>
      <c r="F7" s="52" t="s">
        <v>70</v>
      </c>
      <c r="G7" s="52" t="s">
        <v>115</v>
      </c>
      <c r="H7" s="52" t="s">
        <v>71</v>
      </c>
      <c r="I7" s="51"/>
    </row>
    <row r="8" spans="1:9" ht="13.5" customHeight="1" x14ac:dyDescent="0.25">
      <c r="C8" s="52" t="s">
        <v>109</v>
      </c>
      <c r="D8" s="52"/>
      <c r="E8" s="52"/>
      <c r="F8" s="52" t="s">
        <v>70</v>
      </c>
      <c r="G8" s="52" t="s">
        <v>116</v>
      </c>
      <c r="H8" s="52" t="s">
        <v>71</v>
      </c>
      <c r="I8" s="51"/>
    </row>
    <row r="9" spans="1:9" ht="15" x14ac:dyDescent="0.25">
      <c r="C9" s="52" t="s">
        <v>110</v>
      </c>
      <c r="D9" s="52"/>
      <c r="E9" s="52"/>
      <c r="F9" s="52" t="s">
        <v>70</v>
      </c>
      <c r="G9" s="52" t="s">
        <v>126</v>
      </c>
      <c r="H9" s="52" t="s">
        <v>71</v>
      </c>
      <c r="I9" s="51"/>
    </row>
    <row r="10" spans="1:9" ht="15" x14ac:dyDescent="0.25">
      <c r="C10" s="52" t="s">
        <v>111</v>
      </c>
      <c r="D10" s="52"/>
      <c r="E10" s="52"/>
      <c r="F10" s="52" t="s">
        <v>70</v>
      </c>
      <c r="G10" s="52" t="s">
        <v>117</v>
      </c>
      <c r="H10" s="52" t="s">
        <v>71</v>
      </c>
      <c r="I10" s="51"/>
    </row>
    <row r="11" spans="1:9" ht="15" x14ac:dyDescent="0.25">
      <c r="C11" s="52" t="s">
        <v>112</v>
      </c>
      <c r="D11" s="52"/>
      <c r="E11" s="52"/>
      <c r="F11" s="52" t="s">
        <v>70</v>
      </c>
      <c r="G11" s="52" t="s">
        <v>118</v>
      </c>
      <c r="H11" s="52" t="s">
        <v>71</v>
      </c>
      <c r="I11" s="51"/>
    </row>
    <row r="12" spans="1:9" ht="15" x14ac:dyDescent="0.25">
      <c r="C12" s="52" t="s">
        <v>113</v>
      </c>
      <c r="D12" s="52"/>
      <c r="E12" s="52"/>
      <c r="F12" s="52" t="s">
        <v>70</v>
      </c>
      <c r="G12" s="52" t="s">
        <v>119</v>
      </c>
      <c r="H12" s="52" t="s">
        <v>71</v>
      </c>
      <c r="I12" s="51"/>
    </row>
    <row r="13" spans="1:9" x14ac:dyDescent="0.2">
      <c r="C13" s="51" t="s">
        <v>120</v>
      </c>
      <c r="D13" s="51"/>
      <c r="E13" s="51"/>
      <c r="F13" s="51"/>
      <c r="G13" s="51"/>
      <c r="H13" s="51"/>
      <c r="I13" s="51"/>
    </row>
    <row r="14" spans="1:9" ht="15" x14ac:dyDescent="0.25">
      <c r="C14" s="52" t="s">
        <v>108</v>
      </c>
      <c r="D14" s="52"/>
      <c r="E14" s="52"/>
      <c r="F14" s="52" t="s">
        <v>70</v>
      </c>
      <c r="G14" s="52" t="s">
        <v>115</v>
      </c>
      <c r="H14" s="52" t="s">
        <v>71</v>
      </c>
      <c r="I14" s="51"/>
    </row>
    <row r="15" spans="1:9" ht="13.5" customHeight="1" x14ac:dyDescent="0.25">
      <c r="C15" s="52" t="s">
        <v>109</v>
      </c>
      <c r="D15" s="52"/>
      <c r="E15" s="52"/>
      <c r="F15" s="52" t="s">
        <v>70</v>
      </c>
      <c r="G15" s="52" t="s">
        <v>116</v>
      </c>
      <c r="H15" s="52" t="s">
        <v>71</v>
      </c>
      <c r="I15" s="51"/>
    </row>
    <row r="16" spans="1:9" ht="15" x14ac:dyDescent="0.25">
      <c r="C16" s="52" t="s">
        <v>110</v>
      </c>
      <c r="D16" s="52"/>
      <c r="E16" s="52"/>
      <c r="F16" s="52" t="s">
        <v>70</v>
      </c>
      <c r="G16" s="52" t="s">
        <v>136</v>
      </c>
      <c r="H16" s="52" t="s">
        <v>71</v>
      </c>
      <c r="I16" s="51"/>
    </row>
    <row r="17" spans="3:9" ht="15" x14ac:dyDescent="0.25">
      <c r="C17" s="52" t="s">
        <v>111</v>
      </c>
      <c r="D17" s="52"/>
      <c r="E17" s="52"/>
      <c r="F17" s="52" t="s">
        <v>70</v>
      </c>
      <c r="G17" s="52" t="s">
        <v>117</v>
      </c>
      <c r="H17" s="52" t="s">
        <v>71</v>
      </c>
      <c r="I17" s="51"/>
    </row>
    <row r="18" spans="3:9" ht="15" x14ac:dyDescent="0.25">
      <c r="C18" s="52" t="s">
        <v>112</v>
      </c>
      <c r="D18" s="52"/>
      <c r="E18" s="52"/>
      <c r="F18" s="52" t="s">
        <v>70</v>
      </c>
      <c r="G18" s="52" t="s">
        <v>121</v>
      </c>
      <c r="H18" s="52" t="s">
        <v>71</v>
      </c>
    </row>
    <row r="19" spans="3:9" ht="15" x14ac:dyDescent="0.25">
      <c r="C19" s="52" t="s">
        <v>113</v>
      </c>
      <c r="D19" s="52"/>
      <c r="E19" s="52"/>
      <c r="F19" s="52" t="s">
        <v>70</v>
      </c>
      <c r="G19" s="52" t="s">
        <v>122</v>
      </c>
      <c r="H19" s="52" t="s">
        <v>71</v>
      </c>
    </row>
  </sheetData>
  <mergeCells count="4">
    <mergeCell ref="A1:I1"/>
    <mergeCell ref="A2:I2"/>
    <mergeCell ref="A3:I3"/>
    <mergeCell ref="A4:I4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workbookViewId="0">
      <selection activeCell="I22" sqref="I22"/>
    </sheetView>
  </sheetViews>
  <sheetFormatPr defaultRowHeight="12.75" x14ac:dyDescent="0.2"/>
  <cols>
    <col min="5" max="5" width="35.42578125" customWidth="1"/>
    <col min="6" max="6" width="10.7109375" customWidth="1"/>
  </cols>
  <sheetData>
    <row r="1" spans="1:9" ht="23.25" x14ac:dyDescent="0.35">
      <c r="A1" s="55" t="s">
        <v>60</v>
      </c>
      <c r="B1" s="55"/>
      <c r="C1" s="55"/>
      <c r="D1" s="55"/>
      <c r="E1" s="55"/>
      <c r="F1" s="55"/>
      <c r="G1" s="55"/>
      <c r="H1" s="55"/>
      <c r="I1" s="55"/>
    </row>
    <row r="2" spans="1:9" ht="15" x14ac:dyDescent="0.25">
      <c r="A2" s="56" t="s">
        <v>61</v>
      </c>
      <c r="B2" s="56"/>
      <c r="C2" s="56"/>
      <c r="D2" s="56"/>
      <c r="E2" s="56"/>
      <c r="F2" s="56"/>
      <c r="G2" s="56"/>
      <c r="H2" s="56"/>
      <c r="I2" s="56"/>
    </row>
    <row r="3" spans="1:9" ht="15" x14ac:dyDescent="0.25">
      <c r="A3" s="56" t="s">
        <v>62</v>
      </c>
      <c r="B3" s="56"/>
      <c r="C3" s="56"/>
      <c r="D3" s="56"/>
      <c r="E3" s="56"/>
      <c r="F3" s="56"/>
      <c r="G3" s="56"/>
      <c r="H3" s="56"/>
      <c r="I3" s="56"/>
    </row>
    <row r="4" spans="1:9" ht="15" x14ac:dyDescent="0.25">
      <c r="A4" s="58" t="s">
        <v>135</v>
      </c>
      <c r="B4" s="57"/>
      <c r="C4" s="57"/>
      <c r="D4" s="57"/>
      <c r="E4" s="57"/>
      <c r="F4" s="57"/>
      <c r="G4" s="57"/>
      <c r="H4" s="57"/>
      <c r="I4" s="57"/>
    </row>
    <row r="5" spans="1:9" ht="15" x14ac:dyDescent="0.25">
      <c r="A5" s="23" t="s">
        <v>75</v>
      </c>
      <c r="B5" s="16" t="s">
        <v>72</v>
      </c>
      <c r="C5" s="16" t="s">
        <v>73</v>
      </c>
      <c r="D5" s="16" t="s">
        <v>74</v>
      </c>
      <c r="E5" s="16" t="s">
        <v>77</v>
      </c>
      <c r="F5" s="32" t="s">
        <v>76</v>
      </c>
    </row>
    <row r="6" spans="1:9" ht="15" x14ac:dyDescent="0.25">
      <c r="A6" s="24">
        <v>16</v>
      </c>
      <c r="B6" s="24">
        <v>22</v>
      </c>
      <c r="C6" s="24">
        <v>65</v>
      </c>
      <c r="D6" s="24">
        <v>14</v>
      </c>
      <c r="E6" s="24">
        <v>0.42</v>
      </c>
      <c r="F6" s="33"/>
    </row>
    <row r="7" spans="1:9" ht="15" x14ac:dyDescent="0.25">
      <c r="A7" s="24">
        <v>20</v>
      </c>
      <c r="B7" s="24">
        <v>26</v>
      </c>
      <c r="C7" s="24">
        <v>80</v>
      </c>
      <c r="D7" s="24">
        <v>16</v>
      </c>
      <c r="E7" s="24">
        <v>0.74</v>
      </c>
      <c r="F7" s="34"/>
    </row>
    <row r="8" spans="1:9" ht="15" x14ac:dyDescent="0.25">
      <c r="A8" s="24">
        <v>24</v>
      </c>
      <c r="B8" s="24">
        <v>32</v>
      </c>
      <c r="C8" s="24">
        <v>100</v>
      </c>
      <c r="D8" s="24">
        <v>18</v>
      </c>
      <c r="E8" s="24">
        <v>1.3</v>
      </c>
      <c r="F8" s="34"/>
    </row>
    <row r="9" spans="1:9" ht="15" x14ac:dyDescent="0.25">
      <c r="A9" s="24">
        <v>30</v>
      </c>
      <c r="B9" s="24">
        <v>38</v>
      </c>
      <c r="C9" s="24">
        <v>120</v>
      </c>
      <c r="D9" s="24">
        <v>20</v>
      </c>
      <c r="E9" s="24">
        <v>2.08</v>
      </c>
      <c r="F9" s="34"/>
    </row>
    <row r="10" spans="1:9" ht="15" x14ac:dyDescent="0.25">
      <c r="A10" s="24">
        <v>36</v>
      </c>
      <c r="B10" s="24">
        <v>45</v>
      </c>
      <c r="C10" s="24">
        <v>150</v>
      </c>
      <c r="D10" s="24">
        <v>20</v>
      </c>
      <c r="E10" s="24">
        <v>3.28</v>
      </c>
      <c r="F10" s="34"/>
    </row>
    <row r="11" spans="1:9" ht="15" x14ac:dyDescent="0.25">
      <c r="A11" s="24">
        <v>42</v>
      </c>
      <c r="B11" s="24">
        <v>50</v>
      </c>
      <c r="C11" s="24">
        <v>170</v>
      </c>
      <c r="D11" s="24">
        <v>25</v>
      </c>
      <c r="E11" s="24">
        <v>5.29</v>
      </c>
      <c r="F11" s="34"/>
    </row>
    <row r="12" spans="1:9" ht="13.5" customHeight="1" x14ac:dyDescent="0.25">
      <c r="A12" s="24">
        <v>48</v>
      </c>
      <c r="B12" s="24">
        <v>60</v>
      </c>
      <c r="C12" s="24">
        <v>190</v>
      </c>
      <c r="D12" s="24">
        <v>28</v>
      </c>
      <c r="E12" s="24">
        <v>7.31</v>
      </c>
      <c r="F12" s="34"/>
    </row>
    <row r="13" spans="1:9" ht="15" x14ac:dyDescent="0.25">
      <c r="A13" s="24">
        <v>56</v>
      </c>
      <c r="B13" s="24">
        <v>66</v>
      </c>
      <c r="C13" s="24">
        <v>220</v>
      </c>
      <c r="D13" s="24">
        <v>32</v>
      </c>
      <c r="E13" s="24">
        <v>11.21</v>
      </c>
      <c r="F13" s="34"/>
    </row>
    <row r="14" spans="1:9" ht="15" x14ac:dyDescent="0.25">
      <c r="A14" s="24">
        <v>64</v>
      </c>
      <c r="B14" s="24">
        <v>74</v>
      </c>
      <c r="C14" s="24">
        <v>260</v>
      </c>
      <c r="D14" s="24">
        <v>36</v>
      </c>
      <c r="E14" s="24">
        <v>17.8</v>
      </c>
      <c r="F14" s="34"/>
    </row>
    <row r="15" spans="1:9" ht="15" x14ac:dyDescent="0.25">
      <c r="A15" s="24">
        <v>72</v>
      </c>
      <c r="B15" s="24">
        <v>82</v>
      </c>
      <c r="C15" s="24">
        <v>300</v>
      </c>
      <c r="D15" s="24">
        <v>40</v>
      </c>
      <c r="E15" s="24">
        <v>26.41</v>
      </c>
      <c r="F15" s="22"/>
    </row>
    <row r="16" spans="1:9" ht="15" x14ac:dyDescent="0.25">
      <c r="A16" s="24">
        <v>80</v>
      </c>
      <c r="B16" s="24">
        <v>90</v>
      </c>
      <c r="C16" s="24">
        <v>320</v>
      </c>
      <c r="D16" s="24">
        <v>45</v>
      </c>
      <c r="E16" s="24">
        <v>33.700000000000003</v>
      </c>
      <c r="F16" s="22"/>
    </row>
    <row r="17" spans="1:6" ht="15" x14ac:dyDescent="0.25">
      <c r="A17" s="24">
        <v>90</v>
      </c>
      <c r="B17" s="24">
        <v>100</v>
      </c>
      <c r="C17" s="24">
        <v>360</v>
      </c>
      <c r="D17" s="24">
        <v>50</v>
      </c>
      <c r="E17" s="24">
        <v>47.5</v>
      </c>
      <c r="F17" s="21"/>
    </row>
    <row r="20" spans="1:6" x14ac:dyDescent="0.2">
      <c r="E20" t="s">
        <v>106</v>
      </c>
    </row>
    <row r="34" spans="4:4" ht="20.25" x14ac:dyDescent="0.3">
      <c r="D34" s="20"/>
    </row>
    <row r="35" spans="4:4" ht="14.25" x14ac:dyDescent="0.2">
      <c r="D35" s="17"/>
    </row>
    <row r="36" spans="4:4" x14ac:dyDescent="0.2">
      <c r="D36" s="19"/>
    </row>
    <row r="37" spans="4:4" x14ac:dyDescent="0.2">
      <c r="D37" s="19"/>
    </row>
    <row r="38" spans="4:4" x14ac:dyDescent="0.2">
      <c r="D38" s="19"/>
    </row>
    <row r="39" spans="4:4" x14ac:dyDescent="0.2">
      <c r="D39" s="19"/>
    </row>
    <row r="40" spans="4:4" x14ac:dyDescent="0.2">
      <c r="D40" s="19"/>
    </row>
    <row r="41" spans="4:4" x14ac:dyDescent="0.2">
      <c r="D41" s="19"/>
    </row>
    <row r="42" spans="4:4" x14ac:dyDescent="0.2">
      <c r="D42" s="19"/>
    </row>
    <row r="43" spans="4:4" x14ac:dyDescent="0.2">
      <c r="D43" s="19"/>
    </row>
    <row r="44" spans="4:4" x14ac:dyDescent="0.2">
      <c r="D44" s="19"/>
    </row>
    <row r="45" spans="4:4" x14ac:dyDescent="0.2">
      <c r="D45" s="19"/>
    </row>
    <row r="46" spans="4:4" x14ac:dyDescent="0.2">
      <c r="D46" s="19"/>
    </row>
    <row r="47" spans="4:4" x14ac:dyDescent="0.2">
      <c r="D47" s="19"/>
    </row>
    <row r="48" spans="4:4" x14ac:dyDescent="0.2">
      <c r="D48" s="19"/>
    </row>
    <row r="49" spans="4:4" x14ac:dyDescent="0.2">
      <c r="D49" s="19"/>
    </row>
  </sheetData>
  <mergeCells count="4">
    <mergeCell ref="A1:I1"/>
    <mergeCell ref="A2:I2"/>
    <mergeCell ref="A3:I3"/>
    <mergeCell ref="A4:I4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1"/>
  <sheetViews>
    <sheetView workbookViewId="0">
      <selection activeCell="F4" sqref="F4"/>
    </sheetView>
  </sheetViews>
  <sheetFormatPr defaultRowHeight="12.75" x14ac:dyDescent="0.2"/>
  <cols>
    <col min="2" max="2" width="19.7109375" customWidth="1"/>
    <col min="6" max="6" width="75.85546875" customWidth="1"/>
  </cols>
  <sheetData>
    <row r="1" spans="1:9" ht="23.25" x14ac:dyDescent="0.35">
      <c r="A1" s="55" t="s">
        <v>60</v>
      </c>
      <c r="B1" s="55"/>
      <c r="C1" s="55"/>
      <c r="D1" s="55"/>
      <c r="E1" s="55"/>
      <c r="F1" s="55"/>
      <c r="G1" s="55"/>
      <c r="H1" s="55"/>
      <c r="I1" s="55"/>
    </row>
    <row r="2" spans="1:9" ht="15" x14ac:dyDescent="0.25">
      <c r="A2" s="56" t="s">
        <v>61</v>
      </c>
      <c r="B2" s="56"/>
      <c r="C2" s="56"/>
      <c r="D2" s="56"/>
      <c r="E2" s="56"/>
      <c r="F2" s="56"/>
      <c r="G2" s="56"/>
      <c r="H2" s="56"/>
      <c r="I2" s="56"/>
    </row>
    <row r="3" spans="1:9" ht="15" x14ac:dyDescent="0.25">
      <c r="A3" s="56" t="s">
        <v>62</v>
      </c>
      <c r="B3" s="56"/>
      <c r="C3" s="56"/>
      <c r="D3" s="56"/>
      <c r="E3" s="56"/>
      <c r="F3" s="56"/>
      <c r="G3" s="56"/>
      <c r="H3" s="56"/>
      <c r="I3" s="56"/>
    </row>
    <row r="4" spans="1:9" x14ac:dyDescent="0.2">
      <c r="F4" s="41" t="s">
        <v>134</v>
      </c>
    </row>
    <row r="5" spans="1:9" ht="14.25" x14ac:dyDescent="0.2">
      <c r="B5" s="29"/>
    </row>
    <row r="6" spans="1:9" ht="15" x14ac:dyDescent="0.25">
      <c r="B6" s="46" t="s">
        <v>86</v>
      </c>
      <c r="C6" s="63" t="s">
        <v>93</v>
      </c>
      <c r="D6" s="46" t="s">
        <v>87</v>
      </c>
      <c r="E6" s="63" t="s">
        <v>90</v>
      </c>
      <c r="F6" s="46" t="s">
        <v>91</v>
      </c>
    </row>
    <row r="7" spans="1:9" ht="60" x14ac:dyDescent="0.25">
      <c r="B7" s="46" t="s">
        <v>94</v>
      </c>
      <c r="C7" s="63"/>
      <c r="D7" s="46" t="s">
        <v>88</v>
      </c>
      <c r="E7" s="63"/>
      <c r="F7" s="46" t="s">
        <v>92</v>
      </c>
    </row>
    <row r="8" spans="1:9" ht="15" x14ac:dyDescent="0.25">
      <c r="B8" s="46"/>
      <c r="C8" s="63"/>
      <c r="D8" s="46" t="s">
        <v>89</v>
      </c>
      <c r="E8" s="63"/>
      <c r="F8" s="46"/>
    </row>
    <row r="9" spans="1:9" ht="15" x14ac:dyDescent="0.25">
      <c r="B9" s="46">
        <v>24</v>
      </c>
      <c r="C9" s="46">
        <v>50</v>
      </c>
      <c r="D9" s="46">
        <v>120</v>
      </c>
      <c r="E9" s="46">
        <v>2</v>
      </c>
      <c r="F9" s="46">
        <v>1.42</v>
      </c>
    </row>
    <row r="10" spans="1:9" ht="15" x14ac:dyDescent="0.25">
      <c r="B10" s="46">
        <v>30</v>
      </c>
      <c r="C10" s="46">
        <v>60</v>
      </c>
      <c r="D10" s="46">
        <v>140</v>
      </c>
      <c r="E10" s="46">
        <v>3</v>
      </c>
      <c r="F10" s="46">
        <v>2.35</v>
      </c>
    </row>
    <row r="11" spans="1:9" ht="15" x14ac:dyDescent="0.25">
      <c r="B11" s="46">
        <v>36</v>
      </c>
      <c r="C11" s="46">
        <v>70</v>
      </c>
      <c r="D11" s="46">
        <v>170</v>
      </c>
      <c r="E11" s="46">
        <v>4</v>
      </c>
      <c r="F11" s="46">
        <v>3.78</v>
      </c>
    </row>
    <row r="12" spans="1:9" ht="15" x14ac:dyDescent="0.25">
      <c r="B12" s="46">
        <v>42</v>
      </c>
      <c r="C12" s="46">
        <v>80</v>
      </c>
      <c r="D12" s="46">
        <v>190</v>
      </c>
      <c r="E12" s="46">
        <v>5</v>
      </c>
      <c r="F12" s="46">
        <v>5.43</v>
      </c>
    </row>
    <row r="13" spans="1:9" ht="15" x14ac:dyDescent="0.25">
      <c r="B13" s="46">
        <v>48</v>
      </c>
      <c r="C13" s="46">
        <v>90</v>
      </c>
      <c r="D13" s="46">
        <v>220</v>
      </c>
      <c r="E13" s="46">
        <v>6</v>
      </c>
      <c r="F13" s="46">
        <v>7.36</v>
      </c>
    </row>
    <row r="14" spans="1:9" ht="15" x14ac:dyDescent="0.25">
      <c r="B14" s="46">
        <v>56</v>
      </c>
      <c r="C14" s="46">
        <v>100</v>
      </c>
      <c r="D14" s="46">
        <v>250</v>
      </c>
      <c r="E14" s="46">
        <v>8</v>
      </c>
      <c r="F14" s="46">
        <v>10.58</v>
      </c>
    </row>
    <row r="15" spans="1:9" ht="15" x14ac:dyDescent="0.25">
      <c r="B15" s="46">
        <v>64</v>
      </c>
      <c r="C15" s="46">
        <v>110</v>
      </c>
      <c r="D15" s="46">
        <v>280</v>
      </c>
      <c r="E15" s="46">
        <v>8</v>
      </c>
      <c r="F15" s="46">
        <v>13.82</v>
      </c>
    </row>
    <row r="17" spans="2:6" ht="15" thickBot="1" x14ac:dyDescent="0.25">
      <c r="B17" s="59" t="s">
        <v>98</v>
      </c>
      <c r="C17" s="59"/>
      <c r="D17" s="59"/>
      <c r="E17" s="59"/>
      <c r="F17" s="59"/>
    </row>
    <row r="18" spans="2:6" ht="14.25" x14ac:dyDescent="0.2">
      <c r="B18" s="60" t="s">
        <v>100</v>
      </c>
      <c r="C18" s="60"/>
      <c r="D18" s="47"/>
      <c r="E18" s="60"/>
      <c r="F18" s="60" t="s">
        <v>101</v>
      </c>
    </row>
    <row r="19" spans="2:6" ht="57" x14ac:dyDescent="0.2">
      <c r="B19" s="61"/>
      <c r="C19" s="61"/>
      <c r="D19" s="48" t="s">
        <v>99</v>
      </c>
      <c r="E19" s="61"/>
      <c r="F19" s="61"/>
    </row>
    <row r="20" spans="2:6" ht="15" thickBot="1" x14ac:dyDescent="0.25">
      <c r="B20" s="62"/>
      <c r="C20" s="62"/>
      <c r="D20" s="49"/>
      <c r="E20" s="62"/>
      <c r="F20" s="62"/>
    </row>
    <row r="21" spans="2:6" ht="15" thickBot="1" x14ac:dyDescent="0.25">
      <c r="B21" s="40">
        <v>24</v>
      </c>
      <c r="C21" s="40">
        <v>50</v>
      </c>
      <c r="D21" s="40">
        <v>120</v>
      </c>
      <c r="E21" s="40">
        <v>2</v>
      </c>
      <c r="F21" s="40">
        <v>1.42</v>
      </c>
    </row>
    <row r="22" spans="2:6" ht="15" thickBot="1" x14ac:dyDescent="0.25">
      <c r="B22" s="40">
        <v>30</v>
      </c>
      <c r="C22" s="40">
        <v>60</v>
      </c>
      <c r="D22" s="40">
        <v>140</v>
      </c>
      <c r="E22" s="40">
        <v>3</v>
      </c>
      <c r="F22" s="40">
        <v>2.35</v>
      </c>
    </row>
    <row r="23" spans="2:6" ht="15" thickBot="1" x14ac:dyDescent="0.25">
      <c r="B23" s="40">
        <v>36</v>
      </c>
      <c r="C23" s="40">
        <v>70</v>
      </c>
      <c r="D23" s="40">
        <v>170</v>
      </c>
      <c r="E23" s="40">
        <v>4</v>
      </c>
      <c r="F23" s="40">
        <v>3.78</v>
      </c>
    </row>
    <row r="24" spans="2:6" ht="15" thickBot="1" x14ac:dyDescent="0.25">
      <c r="B24" s="40">
        <v>42</v>
      </c>
      <c r="C24" s="40">
        <v>80</v>
      </c>
      <c r="D24" s="40">
        <v>190</v>
      </c>
      <c r="E24" s="40">
        <v>5</v>
      </c>
      <c r="F24" s="40">
        <v>5.43</v>
      </c>
    </row>
    <row r="25" spans="2:6" ht="15" thickBot="1" x14ac:dyDescent="0.25">
      <c r="B25" s="40">
        <v>48</v>
      </c>
      <c r="C25" s="40">
        <v>90</v>
      </c>
      <c r="D25" s="40">
        <v>220</v>
      </c>
      <c r="E25" s="40">
        <v>6</v>
      </c>
      <c r="F25" s="40">
        <v>7.36</v>
      </c>
    </row>
    <row r="26" spans="2:6" ht="15" thickBot="1" x14ac:dyDescent="0.25">
      <c r="B26" s="40">
        <v>56</v>
      </c>
      <c r="C26" s="40">
        <v>100</v>
      </c>
      <c r="D26" s="40">
        <v>250</v>
      </c>
      <c r="E26" s="40">
        <v>8</v>
      </c>
      <c r="F26" s="40">
        <v>10.58</v>
      </c>
    </row>
    <row r="27" spans="2:6" ht="15" thickBot="1" x14ac:dyDescent="0.25">
      <c r="B27" s="40">
        <v>64</v>
      </c>
      <c r="C27" s="40">
        <v>110</v>
      </c>
      <c r="D27" s="40">
        <v>280</v>
      </c>
      <c r="E27" s="40">
        <v>8</v>
      </c>
      <c r="F27" s="40">
        <v>13.82</v>
      </c>
    </row>
    <row r="28" spans="2:6" x14ac:dyDescent="0.2">
      <c r="B28" s="18"/>
    </row>
    <row r="29" spans="2:6" x14ac:dyDescent="0.2">
      <c r="B29" s="18"/>
    </row>
    <row r="30" spans="2:6" x14ac:dyDescent="0.2">
      <c r="B30" s="18"/>
    </row>
    <row r="32" spans="2:6" ht="14.25" x14ac:dyDescent="0.2">
      <c r="B32" s="29"/>
    </row>
    <row r="71" spans="2:2" x14ac:dyDescent="0.2">
      <c r="B71" s="18"/>
    </row>
    <row r="72" spans="2:2" x14ac:dyDescent="0.2">
      <c r="B72" s="18"/>
    </row>
    <row r="87" spans="2:2" x14ac:dyDescent="0.2">
      <c r="B87" s="18"/>
    </row>
    <row r="88" spans="2:2" ht="14.25" x14ac:dyDescent="0.2">
      <c r="B88" s="39"/>
    </row>
    <row r="89" spans="2:2" ht="14.25" x14ac:dyDescent="0.2">
      <c r="B89" s="39"/>
    </row>
    <row r="90" spans="2:2" ht="14.25" x14ac:dyDescent="0.2">
      <c r="B90" s="39"/>
    </row>
    <row r="91" spans="2:2" ht="14.25" x14ac:dyDescent="0.2">
      <c r="B91" s="39"/>
    </row>
  </sheetData>
  <mergeCells count="10">
    <mergeCell ref="A1:I1"/>
    <mergeCell ref="A2:I2"/>
    <mergeCell ref="A3:I3"/>
    <mergeCell ref="C6:C8"/>
    <mergeCell ref="E6:E8"/>
    <mergeCell ref="B17:F17"/>
    <mergeCell ref="B18:B20"/>
    <mergeCell ref="C18:C20"/>
    <mergeCell ref="E18:E20"/>
    <mergeCell ref="F18:F20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K91"/>
  <sheetViews>
    <sheetView topLeftCell="A75" workbookViewId="0">
      <selection activeCell="P85" sqref="P85"/>
    </sheetView>
  </sheetViews>
  <sheetFormatPr defaultRowHeight="12.75" x14ac:dyDescent="0.2"/>
  <sheetData>
    <row r="3" spans="3:11" ht="23.25" x14ac:dyDescent="0.35">
      <c r="C3" s="55" t="s">
        <v>60</v>
      </c>
      <c r="D3" s="55"/>
      <c r="E3" s="55"/>
      <c r="F3" s="55"/>
      <c r="G3" s="55"/>
      <c r="H3" s="55"/>
      <c r="I3" s="55"/>
      <c r="J3" s="55"/>
      <c r="K3" s="55"/>
    </row>
    <row r="4" spans="3:11" ht="15" x14ac:dyDescent="0.25">
      <c r="C4" s="56" t="s">
        <v>61</v>
      </c>
      <c r="D4" s="56"/>
      <c r="E4" s="56"/>
      <c r="F4" s="56"/>
      <c r="G4" s="56"/>
      <c r="H4" s="56"/>
      <c r="I4" s="56"/>
      <c r="J4" s="56"/>
      <c r="K4" s="56"/>
    </row>
    <row r="5" spans="3:11" ht="15" x14ac:dyDescent="0.25">
      <c r="C5" s="56" t="s">
        <v>62</v>
      </c>
      <c r="D5" s="56"/>
      <c r="E5" s="56"/>
      <c r="F5" s="56"/>
      <c r="G5" s="56"/>
      <c r="H5" s="56"/>
      <c r="I5" s="56"/>
      <c r="J5" s="56"/>
      <c r="K5" s="56"/>
    </row>
    <row r="6" spans="3:11" ht="14.25" x14ac:dyDescent="0.2">
      <c r="C6" s="29"/>
    </row>
    <row r="7" spans="3:11" ht="14.25" x14ac:dyDescent="0.2">
      <c r="C7" s="29"/>
    </row>
    <row r="8" spans="3:11" ht="14.25" x14ac:dyDescent="0.2">
      <c r="C8" s="29"/>
    </row>
    <row r="9" spans="3:11" ht="14.25" x14ac:dyDescent="0.2">
      <c r="C9" s="29"/>
    </row>
    <row r="10" spans="3:11" ht="14.25" x14ac:dyDescent="0.2">
      <c r="C10" s="29"/>
    </row>
    <row r="11" spans="3:11" ht="14.25" x14ac:dyDescent="0.2">
      <c r="C11" s="29"/>
    </row>
    <row r="12" spans="3:11" ht="14.25" x14ac:dyDescent="0.2">
      <c r="C12" s="29"/>
    </row>
    <row r="13" spans="3:11" ht="14.25" x14ac:dyDescent="0.2">
      <c r="C13" s="29"/>
    </row>
    <row r="14" spans="3:11" x14ac:dyDescent="0.2">
      <c r="C14" s="18"/>
    </row>
    <row r="15" spans="3:11" x14ac:dyDescent="0.2">
      <c r="C15" s="18"/>
    </row>
    <row r="16" spans="3:11" x14ac:dyDescent="0.2">
      <c r="C16" s="18"/>
    </row>
    <row r="17" spans="3:3" x14ac:dyDescent="0.2">
      <c r="C17" s="18"/>
    </row>
    <row r="18" spans="3:3" x14ac:dyDescent="0.2">
      <c r="C18" s="18"/>
    </row>
    <row r="19" spans="3:3" x14ac:dyDescent="0.2">
      <c r="C19" s="18"/>
    </row>
    <row r="20" spans="3:3" x14ac:dyDescent="0.2">
      <c r="C20" s="18"/>
    </row>
    <row r="21" spans="3:3" x14ac:dyDescent="0.2">
      <c r="C21" s="18"/>
    </row>
    <row r="22" spans="3:3" x14ac:dyDescent="0.2">
      <c r="C22" s="18"/>
    </row>
    <row r="23" spans="3:3" x14ac:dyDescent="0.2">
      <c r="C23" s="18"/>
    </row>
    <row r="24" spans="3:3" x14ac:dyDescent="0.2">
      <c r="C24" s="18"/>
    </row>
    <row r="25" spans="3:3" x14ac:dyDescent="0.2">
      <c r="C25" s="18"/>
    </row>
    <row r="26" spans="3:3" x14ac:dyDescent="0.2">
      <c r="C26" s="18"/>
    </row>
    <row r="27" spans="3:3" x14ac:dyDescent="0.2">
      <c r="C27" s="18"/>
    </row>
    <row r="28" spans="3:3" x14ac:dyDescent="0.2">
      <c r="C28" s="18"/>
    </row>
    <row r="29" spans="3:3" x14ac:dyDescent="0.2">
      <c r="C29" s="18"/>
    </row>
    <row r="30" spans="3:3" x14ac:dyDescent="0.2">
      <c r="C30" s="18"/>
    </row>
    <row r="31" spans="3:3" x14ac:dyDescent="0.2">
      <c r="C31" s="18"/>
    </row>
    <row r="32" spans="3:3" x14ac:dyDescent="0.2">
      <c r="C32" s="18"/>
    </row>
    <row r="33" spans="3:3" x14ac:dyDescent="0.2">
      <c r="C33" s="18"/>
    </row>
    <row r="34" spans="3:3" x14ac:dyDescent="0.2">
      <c r="C34" s="18"/>
    </row>
    <row r="35" spans="3:3" x14ac:dyDescent="0.2">
      <c r="C35" s="18"/>
    </row>
    <row r="36" spans="3:3" x14ac:dyDescent="0.2">
      <c r="C36" s="18"/>
    </row>
    <row r="37" spans="3:3" x14ac:dyDescent="0.2">
      <c r="C37" s="18"/>
    </row>
    <row r="38" spans="3:3" x14ac:dyDescent="0.2">
      <c r="C38" s="18"/>
    </row>
    <row r="39" spans="3:3" x14ac:dyDescent="0.2">
      <c r="C39" s="18"/>
    </row>
    <row r="40" spans="3:3" x14ac:dyDescent="0.2">
      <c r="C40" s="18"/>
    </row>
    <row r="41" spans="3:3" x14ac:dyDescent="0.2">
      <c r="C41" s="18"/>
    </row>
    <row r="42" spans="3:3" ht="6.75" customHeight="1" x14ac:dyDescent="0.2">
      <c r="C42" s="18"/>
    </row>
    <row r="43" spans="3:3" hidden="1" x14ac:dyDescent="0.2">
      <c r="C43" s="18"/>
    </row>
    <row r="44" spans="3:3" hidden="1" x14ac:dyDescent="0.2">
      <c r="C44" s="18"/>
    </row>
    <row r="45" spans="3:3" hidden="1" x14ac:dyDescent="0.2">
      <c r="C45" s="18"/>
    </row>
    <row r="46" spans="3:3" hidden="1" x14ac:dyDescent="0.2">
      <c r="C46" s="18"/>
    </row>
    <row r="47" spans="3:3" hidden="1" x14ac:dyDescent="0.2"/>
    <row r="48" spans="3:3" ht="14.25" x14ac:dyDescent="0.2">
      <c r="C48" s="29"/>
    </row>
    <row r="49" spans="3:3" ht="14.25" x14ac:dyDescent="0.2">
      <c r="C49" s="29"/>
    </row>
    <row r="50" spans="3:3" x14ac:dyDescent="0.2">
      <c r="C50" s="18"/>
    </row>
    <row r="51" spans="3:3" x14ac:dyDescent="0.2">
      <c r="C51" s="18"/>
    </row>
    <row r="52" spans="3:3" x14ac:dyDescent="0.2">
      <c r="C52" s="18"/>
    </row>
    <row r="53" spans="3:3" x14ac:dyDescent="0.2">
      <c r="C53" s="18"/>
    </row>
    <row r="54" spans="3:3" x14ac:dyDescent="0.2">
      <c r="C54" s="18"/>
    </row>
    <row r="55" spans="3:3" x14ac:dyDescent="0.2">
      <c r="C55" s="18"/>
    </row>
    <row r="56" spans="3:3" x14ac:dyDescent="0.2">
      <c r="C56" s="18"/>
    </row>
    <row r="57" spans="3:3" x14ac:dyDescent="0.2">
      <c r="C57" s="18"/>
    </row>
    <row r="58" spans="3:3" x14ac:dyDescent="0.2">
      <c r="C58" s="18"/>
    </row>
    <row r="59" spans="3:3" x14ac:dyDescent="0.2">
      <c r="C59" s="18"/>
    </row>
    <row r="60" spans="3:3" x14ac:dyDescent="0.2">
      <c r="C60" s="18"/>
    </row>
    <row r="61" spans="3:3" x14ac:dyDescent="0.2">
      <c r="C61" s="18"/>
    </row>
    <row r="62" spans="3:3" x14ac:dyDescent="0.2">
      <c r="C62" s="18"/>
    </row>
    <row r="63" spans="3:3" x14ac:dyDescent="0.2">
      <c r="C63" s="18"/>
    </row>
    <row r="64" spans="3:3" x14ac:dyDescent="0.2">
      <c r="C64" s="18"/>
    </row>
    <row r="65" spans="3:3" x14ac:dyDescent="0.2">
      <c r="C65" s="18"/>
    </row>
    <row r="66" spans="3:3" x14ac:dyDescent="0.2">
      <c r="C66" s="18"/>
    </row>
    <row r="67" spans="3:3" x14ac:dyDescent="0.2">
      <c r="C67" s="18"/>
    </row>
    <row r="68" spans="3:3" x14ac:dyDescent="0.2">
      <c r="C68" s="18"/>
    </row>
    <row r="69" spans="3:3" x14ac:dyDescent="0.2">
      <c r="C69" s="18"/>
    </row>
    <row r="70" spans="3:3" x14ac:dyDescent="0.2">
      <c r="C70" s="18"/>
    </row>
    <row r="71" spans="3:3" x14ac:dyDescent="0.2">
      <c r="C71" s="18"/>
    </row>
    <row r="72" spans="3:3" x14ac:dyDescent="0.2">
      <c r="C72" s="18"/>
    </row>
    <row r="73" spans="3:3" x14ac:dyDescent="0.2">
      <c r="C73" s="18"/>
    </row>
    <row r="74" spans="3:3" x14ac:dyDescent="0.2">
      <c r="C74" s="18"/>
    </row>
    <row r="75" spans="3:3" x14ac:dyDescent="0.2">
      <c r="C75" s="18"/>
    </row>
    <row r="76" spans="3:3" x14ac:dyDescent="0.2">
      <c r="C76" s="18"/>
    </row>
    <row r="77" spans="3:3" x14ac:dyDescent="0.2">
      <c r="C77" s="18"/>
    </row>
    <row r="78" spans="3:3" x14ac:dyDescent="0.2">
      <c r="C78" s="18"/>
    </row>
    <row r="79" spans="3:3" x14ac:dyDescent="0.2">
      <c r="C79" s="18"/>
    </row>
    <row r="80" spans="3:3" x14ac:dyDescent="0.2">
      <c r="C80" s="18"/>
    </row>
    <row r="81" spans="3:3" x14ac:dyDescent="0.2">
      <c r="C81" s="18"/>
    </row>
    <row r="82" spans="3:3" x14ac:dyDescent="0.2">
      <c r="C82" s="18"/>
    </row>
    <row r="83" spans="3:3" x14ac:dyDescent="0.2">
      <c r="C83" s="18"/>
    </row>
    <row r="84" spans="3:3" x14ac:dyDescent="0.2">
      <c r="C84" s="18"/>
    </row>
    <row r="85" spans="3:3" x14ac:dyDescent="0.2">
      <c r="C85" s="18"/>
    </row>
    <row r="86" spans="3:3" x14ac:dyDescent="0.2">
      <c r="C86" s="18"/>
    </row>
    <row r="87" spans="3:3" ht="15" thickBot="1" x14ac:dyDescent="0.25">
      <c r="C87" s="29"/>
    </row>
    <row r="88" spans="3:3" ht="13.5" thickBot="1" x14ac:dyDescent="0.25">
      <c r="C88" s="37"/>
    </row>
    <row r="89" spans="3:3" ht="14.25" x14ac:dyDescent="0.2">
      <c r="C89" s="29"/>
    </row>
    <row r="90" spans="3:3" ht="14.25" x14ac:dyDescent="0.2">
      <c r="C90" s="29"/>
    </row>
    <row r="91" spans="3:3" ht="14.25" x14ac:dyDescent="0.2">
      <c r="C91" s="29"/>
    </row>
  </sheetData>
  <mergeCells count="3">
    <mergeCell ref="C3:K3"/>
    <mergeCell ref="C4:K4"/>
    <mergeCell ref="C5:K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Болт фундаментный </vt:lpstr>
      <vt:lpstr>Анкер 6.1</vt:lpstr>
      <vt:lpstr>БСР болты</vt:lpstr>
      <vt:lpstr>Шпильки метровые гост</vt:lpstr>
      <vt:lpstr>Плиты анкерные</vt:lpstr>
      <vt:lpstr>Муфта фундаментная</vt:lpstr>
      <vt:lpstr>Установка болтов фундаментных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А2ексей</dc:creator>
  <cp:lastModifiedBy>А2ексей</cp:lastModifiedBy>
  <dcterms:created xsi:type="dcterms:W3CDTF">2012-11-26T07:52:36Z</dcterms:created>
  <dcterms:modified xsi:type="dcterms:W3CDTF">2016-06-09T13:48:54Z</dcterms:modified>
</cp:coreProperties>
</file>